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https://uahurtadocl-my.sharepoint.com/personal/jhramirez_uahurtado_cl/Documents/Proyecto INID230006/1. GESTIÓN TECNOLÓGICA/04. CONCURSOS INTERNOS UAH/FONDO INTERDISCIPLINARIO (FIIA)/FIIA 2025/"/>
    </mc:Choice>
  </mc:AlternateContent>
  <xr:revisionPtr revIDLastSave="1368" documentId="13_ncr:1_{3C549014-9282-4E2C-AC80-276D944CA5DE}" xr6:coauthVersionLast="47" xr6:coauthVersionMax="47" xr10:uidLastSave="{447244D6-DFCA-4BD3-8EAB-1506677AA49E}"/>
  <bookViews>
    <workbookView minimized="1" xWindow="31095" yWindow="1545" windowWidth="17280" windowHeight="8880" tabRatio="946" activeTab="3" xr2:uid="{00000000-000D-0000-FFFF-FFFF00000000}"/>
  </bookViews>
  <sheets>
    <sheet name="ANTECEDENTES" sheetId="16" r:id="rId1"/>
    <sheet name="DETALLE GASTOS ETAPA 1" sheetId="13" r:id="rId2"/>
    <sheet name="DETALLE GASTOS ETAPA 2" sheetId="21" r:id="rId3"/>
    <sheet name="COSTO TOTAL" sheetId="3" r:id="rId4"/>
  </sheets>
  <definedNames>
    <definedName name="_xlnm.Print_Area" localSheetId="3">'COSTO TOTAL'!$A$1:$E$22</definedName>
    <definedName name="_xlnm.Print_Area" localSheetId="1">'DETALLE GASTOS ETAPA 1'!#REF!</definedName>
    <definedName name="_xlnm.Print_Area" localSheetId="2">'DETALLE GASTOS ETAPA 2'!#REF!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0" i="13" l="1"/>
  <c r="G18" i="13"/>
  <c r="F32" i="13"/>
  <c r="F31" i="13"/>
  <c r="F30" i="13"/>
  <c r="F29" i="13"/>
  <c r="H29" i="13" s="1"/>
  <c r="H31" i="21"/>
  <c r="H32" i="21"/>
  <c r="F30" i="21"/>
  <c r="H30" i="21" s="1"/>
  <c r="F31" i="21"/>
  <c r="F32" i="21"/>
  <c r="F29" i="21"/>
  <c r="H29" i="21" s="1"/>
  <c r="G21" i="21"/>
  <c r="G22" i="21"/>
  <c r="G20" i="21"/>
  <c r="G19" i="21"/>
  <c r="G18" i="21"/>
  <c r="G22" i="13"/>
  <c r="G21" i="13"/>
  <c r="G20" i="13"/>
  <c r="G19" i="13"/>
  <c r="G41" i="21"/>
  <c r="G40" i="21"/>
  <c r="G39" i="21"/>
  <c r="G38" i="21"/>
  <c r="G39" i="13"/>
  <c r="G41" i="13"/>
  <c r="G38" i="13"/>
  <c r="G23" i="21" l="1"/>
  <c r="B48" i="21" s="1"/>
  <c r="G23" i="13"/>
  <c r="H33" i="21"/>
  <c r="C48" i="21" s="1"/>
  <c r="C50" i="21" s="1"/>
  <c r="G42" i="21"/>
  <c r="B49" i="21" s="1"/>
  <c r="D49" i="21" s="1"/>
  <c r="D48" i="21" l="1"/>
  <c r="D50" i="21" s="1"/>
  <c r="B55" i="21" s="1"/>
  <c r="B50" i="21"/>
  <c r="E50" i="21" l="1"/>
  <c r="H32" i="13"/>
  <c r="H31" i="13"/>
  <c r="H30" i="13"/>
  <c r="H33" i="13" l="1"/>
  <c r="G42" i="13"/>
  <c r="B49" i="13" s="1"/>
  <c r="D49" i="13" s="1"/>
  <c r="C48" i="13" l="1"/>
  <c r="B48" i="13"/>
  <c r="C50" i="13" l="1"/>
  <c r="D48" i="13"/>
  <c r="D50" i="13" s="1"/>
  <c r="B55" i="13" s="1"/>
  <c r="B50" i="13"/>
  <c r="E10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Pedro Cotal Zuniga</author>
  </authors>
  <commentList>
    <comment ref="B12" authorId="0" shapeId="0" xr:uid="{B85E47CA-AF06-48BE-BA54-FF5D8A6415F9}">
      <text>
        <r>
          <rPr>
            <sz val="9"/>
            <color indexed="81"/>
            <rFont val="Tahoma"/>
            <family val="2"/>
          </rPr>
          <t>SIA: Subdirección de Investigación Aplicada (Ex Fondef)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Consuelo Bruno Urbina</author>
  </authors>
  <commentList>
    <comment ref="C17" authorId="0" shapeId="0" xr:uid="{A34454F8-B854-4599-9088-DC257AFFD471}">
      <text>
        <r>
          <rPr>
            <sz val="9"/>
            <color indexed="81"/>
            <rFont val="Tahoma"/>
            <family val="2"/>
          </rPr>
          <t xml:space="preserve">Indicar la FACULTAD ó Centro Beneficiaria o la entidad asociada por la cual participará del proyecto.
</t>
        </r>
      </text>
    </comment>
  </commentList>
</comments>
</file>

<file path=xl/sharedStrings.xml><?xml version="1.0" encoding="utf-8"?>
<sst xmlns="http://schemas.openxmlformats.org/spreadsheetml/2006/main" count="211" uniqueCount="74">
  <si>
    <t>IDENTIFICACIÓN</t>
  </si>
  <si>
    <t>DETALLE</t>
  </si>
  <si>
    <t>Para postular sólo debe completar las hojas: ANTECEDENTES y DETALLE DE GASTOS</t>
  </si>
  <si>
    <t>DIRECTOR(A)</t>
  </si>
  <si>
    <t>PRESUPUESTOS</t>
  </si>
  <si>
    <t>SEGÚN CARTAS Y PLATAFORMA</t>
  </si>
  <si>
    <t>SEGÚN PLANILLA DE COSTOS</t>
  </si>
  <si>
    <r>
      <t xml:space="preserve">Revise cuidadosamente que los montos de las cartas de compromiso y los montos ingresados en plataforma de postulación </t>
    </r>
    <r>
      <rPr>
        <b/>
        <sz val="10"/>
        <color theme="1"/>
        <rFont val="Calibri"/>
        <family val="2"/>
        <scheme val="minor"/>
      </rPr>
      <t>correspondan con lo declarado en este documento</t>
    </r>
    <r>
      <rPr>
        <b/>
        <sz val="10"/>
        <color rgb="FFFF0000"/>
        <rFont val="Calibri"/>
        <family val="2"/>
        <scheme val="minor"/>
      </rPr>
      <t>. No pueden haber diferencias.</t>
    </r>
  </si>
  <si>
    <t>MONTO SOLICITADO PARA LA ETAPA 1 $</t>
  </si>
  <si>
    <t>NOMBRE</t>
  </si>
  <si>
    <t>CARGO</t>
  </si>
  <si>
    <t>HORAS DE TRABAJO AL MES</t>
  </si>
  <si>
    <t>MONTO MENSUAL</t>
  </si>
  <si>
    <t>MESES QUE TRABAJARÁ</t>
  </si>
  <si>
    <t>COSTO TOTAL</t>
  </si>
  <si>
    <t>TOTAL</t>
  </si>
  <si>
    <t>VALIDACIÓN</t>
  </si>
  <si>
    <t>-</t>
  </si>
  <si>
    <t>VALOR HORA</t>
  </si>
  <si>
    <t>DESCRIPCIÓN</t>
  </si>
  <si>
    <t>OBJETIVO ASOCIADO</t>
  </si>
  <si>
    <t>CANTIDAD</t>
  </si>
  <si>
    <t>GASTOS DE OPERACIÓN</t>
  </si>
  <si>
    <t>VALOR TOTAL COMPRA</t>
  </si>
  <si>
    <t>Gastos generales</t>
  </si>
  <si>
    <t>COSTO TOTAL DEL PROYECTO</t>
  </si>
  <si>
    <t>ÍTEM</t>
  </si>
  <si>
    <t>PERSONAL</t>
  </si>
  <si>
    <t>G. OPERACIÓN</t>
  </si>
  <si>
    <t>ETAPA 1</t>
  </si>
  <si>
    <t>COSTO TOTAL PROYECTO</t>
  </si>
  <si>
    <t>ETAPA 2</t>
  </si>
  <si>
    <t>COSTO PROYECTO</t>
  </si>
  <si>
    <t>PORCENTAJE MÁXIMO</t>
  </si>
  <si>
    <t xml:space="preserve">RESUMEN PRESUPUESTO </t>
  </si>
  <si>
    <t>ITEM</t>
  </si>
  <si>
    <t>TOTAL POR ITEM</t>
  </si>
  <si>
    <t>NOMBRE DEL PROYECTO</t>
  </si>
  <si>
    <t>FACULTAD BENEFICIARIA</t>
  </si>
  <si>
    <t>FACULTAD ASOCIADA</t>
  </si>
  <si>
    <t>PLANILLA DE COSTOS  FIIA 2025</t>
  </si>
  <si>
    <t>INGRESE LOS NOMBRES DE LAS FACULTADES PARTICIPANTES</t>
  </si>
  <si>
    <t>FACULTAD BENEFICIARIA (obligatoria):</t>
  </si>
  <si>
    <t>FACULTAD ASOCIADA 1 (opcional):</t>
  </si>
  <si>
    <t>FACULTAD ASOCIADA 2 (opcional):</t>
  </si>
  <si>
    <t>FACULTAD A LA QUE SE VINCULA PARA EFECTOS DEL PROYECTO</t>
  </si>
  <si>
    <t>PERSONAL CONTRATADO EXCLUSIVAMENTE PARA EL PROYECTO</t>
  </si>
  <si>
    <t>APORTE PERSONAL DE LAS FACULTADES ASOCIADAS Y BENEFICIARIA QUE NO RECIBEN SUBSIDIO</t>
  </si>
  <si>
    <t>Viajes y viáticos nacionales</t>
  </si>
  <si>
    <t>coffees</t>
  </si>
  <si>
    <t>Bibliografía</t>
  </si>
  <si>
    <t>JUSTIFICACIÓN</t>
  </si>
  <si>
    <t>DIT</t>
  </si>
  <si>
    <t xml:space="preserve"> APORTE FACULTADES </t>
  </si>
  <si>
    <t xml:space="preserve">FINANCIAMIENTO MÁXIMO DEL SUBSIDIO </t>
  </si>
  <si>
    <t xml:space="preserve">VALIDACION </t>
  </si>
  <si>
    <t>VALIDACION TOPES DIT POR ÍTEM</t>
  </si>
  <si>
    <t>Gastos en personal</t>
  </si>
  <si>
    <t xml:space="preserve">20% del total del proyecto </t>
  </si>
  <si>
    <t>PLANILLA DE COSTOS PROYECTOS FIIA 2025</t>
  </si>
  <si>
    <t>FACULTADES - CENTROS UAH</t>
  </si>
  <si>
    <t>FACULTAD</t>
  </si>
  <si>
    <t>coffee Break</t>
  </si>
  <si>
    <t>El cofinanciamiento máximo por parte de la DIT será de hasta $8.000.000 clp.</t>
  </si>
  <si>
    <t>PRESUPUESTO APORTE DIT</t>
  </si>
  <si>
    <t>PRESUPUESTO APORTE FACULTAD</t>
  </si>
  <si>
    <t>PRESUPUESTO APORTE FACULTAD SOCIAS</t>
  </si>
  <si>
    <t xml:space="preserve">considera recursos para material de oficina, insumos computacionales, coffees, fungibles y gastos menores no incluidos en otros ítems. Para el caso de coffees, el monto máximo permitido es el 20% del monto total solicitado en el proyecto. </t>
  </si>
  <si>
    <t xml:space="preserve"> Para el caso de coffees, el monto máximo permitido es el 20% del monto total solicitado en el proyecto.</t>
  </si>
  <si>
    <t xml:space="preserve">en el caso de que se requieran salidas a terreno, sólo se considerarán viáticos y pasajes para la realización de actividades fuera de la Región Metropolitana y que no superen el 20% del monto total solicitado para el proyecto. El detalle de estos gastos deberá estar claramente justificado y regirse por los montos y procedimientos estipulados por la VRAF. </t>
  </si>
  <si>
    <t>Equipamiento</t>
  </si>
  <si>
    <t xml:space="preserve">solo se podrá destinar un máximo de 30% del total del proyecto para estos fines. </t>
  </si>
  <si>
    <t>solo se podrá destinar un máximo de 30% del total del proyecto para estos fines.</t>
  </si>
  <si>
    <t xml:space="preserve">30% del total del proyecto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</si>
</sst>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$-340A]\ * #,##0_-;\-[$$-340A]\ * #,##0_-;_-[$$-340A]\ * &quot;-&quot;??_-;_-@_-"/>
    <numFmt numFmtId="165" formatCode="_-* #,##0.00\ _P_t_s_-;\-* #,##0.00\ _P_t_s_-;_-* &quot;-&quot;??\ _P_t_s_-;_-@_-"/>
    <numFmt numFmtId="166" formatCode="_-&quot;$&quot;\ * #,##0.00_-;\-&quot;$&quot;\ * #,##0.00_-;_-&quot;$&quot;\ * &quot;-&quot;??_-;_-@_-"/>
  </numFmts>
  <fonts count="17" x14ac:knownFonts="1">
    <font>
      <sz val="10"/>
      <name val="Arial"/>
    </font>
    <font>
      <sz val="10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0000FF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10"/>
      <color theme="1"/>
      <name val="Calibri"/>
      <family val="2"/>
      <scheme val="minor"/>
    </font>
    <font>
      <sz val="10"/>
      <name val="Calibri"/>
      <family val="2"/>
    </font>
    <font>
      <sz val="10"/>
      <color rgb="FF000000"/>
      <name val="Calibri"/>
      <family val="2"/>
      <scheme val="minor"/>
    </font>
    <font>
      <sz val="10"/>
      <color rgb="FF000000"/>
      <name val="Calibri"/>
      <family val="2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</font>
    <font>
      <b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160AB6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8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3" fillId="0" borderId="1" xfId="0" applyNumberFormat="1" applyFont="1" applyBorder="1" applyAlignment="1">
      <alignment vertical="center"/>
    </xf>
    <xf numFmtId="3" fontId="3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10" fontId="3" fillId="0" borderId="0" xfId="0" applyNumberFormat="1" applyFont="1" applyAlignment="1">
      <alignment horizontal="center" vertical="center"/>
    </xf>
    <xf numFmtId="0" fontId="3" fillId="0" borderId="25" xfId="0" applyFont="1" applyBorder="1" applyAlignment="1">
      <alignment vertical="center"/>
    </xf>
    <xf numFmtId="0" fontId="3" fillId="0" borderId="26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3" fillId="0" borderId="0" xfId="0" applyFont="1"/>
    <xf numFmtId="3" fontId="3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vertical="center"/>
    </xf>
    <xf numFmtId="3" fontId="0" fillId="0" borderId="0" xfId="0" applyNumberFormat="1"/>
    <xf numFmtId="3" fontId="3" fillId="4" borderId="2" xfId="0" applyNumberFormat="1" applyFont="1" applyFill="1" applyBorder="1" applyAlignment="1">
      <alignment horizontal="left" vertical="center"/>
    </xf>
    <xf numFmtId="0" fontId="11" fillId="4" borderId="8" xfId="0" applyFont="1" applyFill="1" applyBorder="1" applyAlignment="1">
      <alignment horizontal="left" vertical="center"/>
    </xf>
    <xf numFmtId="3" fontId="12" fillId="0" borderId="5" xfId="0" applyNumberFormat="1" applyFont="1" applyBorder="1" applyAlignment="1">
      <alignment horizontal="center" vertical="center"/>
    </xf>
    <xf numFmtId="3" fontId="14" fillId="5" borderId="1" xfId="0" applyNumberFormat="1" applyFont="1" applyFill="1" applyBorder="1" applyAlignment="1">
      <alignment horizontal="center" vertical="center" wrapText="1"/>
    </xf>
    <xf numFmtId="3" fontId="13" fillId="5" borderId="1" xfId="0" applyNumberFormat="1" applyFont="1" applyFill="1" applyBorder="1" applyAlignment="1">
      <alignment horizontal="center" vertical="center" wrapText="1"/>
    </xf>
    <xf numFmtId="3" fontId="14" fillId="6" borderId="1" xfId="0" applyNumberFormat="1" applyFont="1" applyFill="1" applyBorder="1" applyAlignment="1">
      <alignment horizontal="center" vertical="center" wrapText="1"/>
    </xf>
    <xf numFmtId="0" fontId="13" fillId="5" borderId="18" xfId="0" applyFont="1" applyFill="1" applyBorder="1" applyAlignment="1">
      <alignment horizontal="center" vertical="center"/>
    </xf>
    <xf numFmtId="0" fontId="3" fillId="0" borderId="31" xfId="0" applyFont="1" applyBorder="1" applyAlignment="1">
      <alignment vertical="center"/>
    </xf>
    <xf numFmtId="3" fontId="2" fillId="0" borderId="32" xfId="0" applyNumberFormat="1" applyFont="1" applyBorder="1" applyAlignment="1">
      <alignment horizontal="center" vertical="center"/>
    </xf>
    <xf numFmtId="3" fontId="2" fillId="0" borderId="33" xfId="0" applyNumberFormat="1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3" fontId="2" fillId="0" borderId="19" xfId="0" applyNumberFormat="1" applyFont="1" applyBorder="1" applyAlignment="1">
      <alignment horizontal="center" vertical="center"/>
    </xf>
    <xf numFmtId="3" fontId="2" fillId="0" borderId="28" xfId="0" applyNumberFormat="1" applyFont="1" applyBorder="1" applyAlignment="1">
      <alignment vertical="center"/>
    </xf>
    <xf numFmtId="9" fontId="3" fillId="0" borderId="1" xfId="1" applyFont="1" applyBorder="1" applyAlignment="1">
      <alignment horizontal="center" vertical="center" wrapText="1"/>
    </xf>
    <xf numFmtId="9" fontId="3" fillId="0" borderId="1" xfId="1" applyFont="1" applyBorder="1" applyAlignment="1">
      <alignment horizontal="center" vertical="center"/>
    </xf>
    <xf numFmtId="0" fontId="13" fillId="5" borderId="18" xfId="0" applyFont="1" applyFill="1" applyBorder="1" applyAlignment="1">
      <alignment horizontal="center" vertical="center" wrapText="1"/>
    </xf>
    <xf numFmtId="0" fontId="13" fillId="5" borderId="11" xfId="0" applyFont="1" applyFill="1" applyBorder="1" applyAlignment="1">
      <alignment horizontal="center" vertical="center"/>
    </xf>
    <xf numFmtId="0" fontId="13" fillId="5" borderId="10" xfId="0" applyFont="1" applyFill="1" applyBorder="1" applyAlignment="1">
      <alignment horizontal="center" vertical="center"/>
    </xf>
    <xf numFmtId="9" fontId="3" fillId="0" borderId="32" xfId="1" applyFont="1" applyBorder="1" applyAlignment="1">
      <alignment horizontal="center" vertical="center" wrapText="1"/>
    </xf>
    <xf numFmtId="9" fontId="3" fillId="0" borderId="32" xfId="1" applyFont="1" applyBorder="1" applyAlignment="1">
      <alignment horizontal="center" vertical="center"/>
    </xf>
    <xf numFmtId="0" fontId="3" fillId="2" borderId="34" xfId="0" applyFont="1" applyFill="1" applyBorder="1" applyAlignment="1">
      <alignment vertical="center"/>
    </xf>
    <xf numFmtId="9" fontId="3" fillId="0" borderId="19" xfId="1" applyFont="1" applyBorder="1" applyAlignment="1">
      <alignment horizontal="center" vertical="center" wrapText="1"/>
    </xf>
    <xf numFmtId="0" fontId="14" fillId="5" borderId="14" xfId="0" applyFont="1" applyFill="1" applyBorder="1" applyAlignment="1">
      <alignment vertical="center"/>
    </xf>
    <xf numFmtId="9" fontId="3" fillId="0" borderId="35" xfId="1" applyFont="1" applyBorder="1" applyAlignment="1">
      <alignment horizontal="center" vertical="center"/>
    </xf>
    <xf numFmtId="9" fontId="3" fillId="0" borderId="3" xfId="1" applyFont="1" applyBorder="1" applyAlignment="1">
      <alignment horizontal="center" vertical="center"/>
    </xf>
    <xf numFmtId="0" fontId="2" fillId="0" borderId="10" xfId="0" applyFont="1" applyBorder="1"/>
    <xf numFmtId="0" fontId="2" fillId="0" borderId="11" xfId="0" applyFont="1" applyBorder="1"/>
    <xf numFmtId="0" fontId="3" fillId="0" borderId="11" xfId="0" applyFont="1" applyBorder="1"/>
    <xf numFmtId="0" fontId="3" fillId="0" borderId="12" xfId="0" applyFont="1" applyBorder="1"/>
    <xf numFmtId="0" fontId="2" fillId="0" borderId="13" xfId="0" applyFont="1" applyBorder="1"/>
    <xf numFmtId="0" fontId="2" fillId="0" borderId="0" xfId="0" applyFont="1"/>
    <xf numFmtId="0" fontId="3" fillId="0" borderId="23" xfId="0" applyFont="1" applyBorder="1"/>
    <xf numFmtId="0" fontId="3" fillId="0" borderId="13" xfId="0" applyFont="1" applyBorder="1"/>
    <xf numFmtId="3" fontId="3" fillId="0" borderId="0" xfId="0" applyNumberFormat="1" applyFont="1"/>
    <xf numFmtId="0" fontId="3" fillId="0" borderId="14" xfId="0" applyFont="1" applyBorder="1"/>
    <xf numFmtId="0" fontId="3" fillId="0" borderId="27" xfId="0" applyFont="1" applyBorder="1"/>
    <xf numFmtId="0" fontId="3" fillId="0" borderId="15" xfId="0" applyFont="1" applyBorder="1"/>
    <xf numFmtId="0" fontId="7" fillId="0" borderId="0" xfId="0" applyFont="1" applyAlignment="1">
      <alignment wrapText="1"/>
    </xf>
    <xf numFmtId="0" fontId="15" fillId="5" borderId="17" xfId="0" applyFont="1" applyFill="1" applyBorder="1" applyAlignment="1">
      <alignment horizontal="center" vertical="center"/>
    </xf>
    <xf numFmtId="0" fontId="15" fillId="5" borderId="6" xfId="0" applyFont="1" applyFill="1" applyBorder="1" applyAlignment="1">
      <alignment horizontal="center" vertical="center" wrapText="1"/>
    </xf>
    <xf numFmtId="3" fontId="12" fillId="0" borderId="37" xfId="0" applyNumberFormat="1" applyFont="1" applyBorder="1" applyAlignment="1">
      <alignment horizontal="center" vertical="center"/>
    </xf>
    <xf numFmtId="0" fontId="15" fillId="5" borderId="10" xfId="0" applyFont="1" applyFill="1" applyBorder="1" applyAlignment="1">
      <alignment horizontal="center" vertical="center"/>
    </xf>
    <xf numFmtId="3" fontId="12" fillId="0" borderId="16" xfId="0" applyNumberFormat="1" applyFont="1" applyBorder="1" applyAlignment="1">
      <alignment horizontal="center" vertical="center"/>
    </xf>
    <xf numFmtId="3" fontId="12" fillId="0" borderId="4" xfId="0" applyNumberFormat="1" applyFont="1" applyBorder="1" applyAlignment="1">
      <alignment horizontal="center" vertical="center"/>
    </xf>
    <xf numFmtId="0" fontId="15" fillId="5" borderId="17" xfId="0" applyFont="1" applyFill="1" applyBorder="1" applyAlignment="1">
      <alignment horizontal="center" vertical="center" wrapText="1"/>
    </xf>
    <xf numFmtId="3" fontId="12" fillId="0" borderId="25" xfId="0" applyNumberFormat="1" applyFont="1" applyBorder="1" applyAlignment="1">
      <alignment horizontal="center" vertical="center"/>
    </xf>
    <xf numFmtId="3" fontId="12" fillId="0" borderId="20" xfId="0" applyNumberFormat="1" applyFont="1" applyBorder="1" applyAlignment="1">
      <alignment horizontal="center" vertical="center"/>
    </xf>
    <xf numFmtId="3" fontId="12" fillId="0" borderId="38" xfId="0" applyNumberFormat="1" applyFont="1" applyBorder="1" applyAlignment="1">
      <alignment horizontal="center" vertical="center"/>
    </xf>
    <xf numFmtId="3" fontId="12" fillId="0" borderId="24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vertical="center"/>
    </xf>
    <xf numFmtId="0" fontId="13" fillId="5" borderId="12" xfId="0" applyFont="1" applyFill="1" applyBorder="1" applyAlignment="1">
      <alignment horizontal="center" vertical="center" wrapText="1"/>
    </xf>
    <xf numFmtId="9" fontId="3" fillId="0" borderId="39" xfId="1" applyFont="1" applyBorder="1" applyAlignment="1">
      <alignment horizontal="center" vertical="center"/>
    </xf>
    <xf numFmtId="9" fontId="3" fillId="0" borderId="40" xfId="1" applyFont="1" applyBorder="1" applyAlignment="1">
      <alignment horizontal="center" vertical="center"/>
    </xf>
    <xf numFmtId="3" fontId="13" fillId="5" borderId="30" xfId="0" applyNumberFormat="1" applyFont="1" applyFill="1" applyBorder="1" applyAlignment="1">
      <alignment horizontal="center" vertical="center"/>
    </xf>
    <xf numFmtId="3" fontId="3" fillId="7" borderId="1" xfId="0" applyNumberFormat="1" applyFont="1" applyFill="1" applyBorder="1" applyAlignment="1">
      <alignment vertical="center"/>
    </xf>
    <xf numFmtId="3" fontId="3" fillId="7" borderId="29" xfId="0" applyNumberFormat="1" applyFont="1" applyFill="1" applyBorder="1" applyAlignment="1">
      <alignment vertical="center"/>
    </xf>
    <xf numFmtId="164" fontId="3" fillId="7" borderId="27" xfId="0" applyNumberFormat="1" applyFont="1" applyFill="1" applyBorder="1" applyAlignment="1">
      <alignment horizontal="center" vertical="center"/>
    </xf>
    <xf numFmtId="0" fontId="3" fillId="7" borderId="14" xfId="0" applyFont="1" applyFill="1" applyBorder="1" applyAlignment="1">
      <alignment vertical="center"/>
    </xf>
    <xf numFmtId="9" fontId="3" fillId="7" borderId="17" xfId="1" applyFont="1" applyFill="1" applyBorder="1" applyAlignment="1">
      <alignment horizontal="center" vertical="center"/>
    </xf>
    <xf numFmtId="9" fontId="3" fillId="7" borderId="6" xfId="1" applyFont="1" applyFill="1" applyBorder="1" applyAlignment="1">
      <alignment horizontal="center" vertical="center"/>
    </xf>
    <xf numFmtId="3" fontId="16" fillId="7" borderId="17" xfId="0" applyNumberFormat="1" applyFont="1" applyFill="1" applyBorder="1" applyAlignment="1">
      <alignment horizontal="center"/>
    </xf>
    <xf numFmtId="3" fontId="16" fillId="7" borderId="6" xfId="0" applyNumberFormat="1" applyFont="1" applyFill="1" applyBorder="1"/>
    <xf numFmtId="3" fontId="16" fillId="7" borderId="7" xfId="0" applyNumberFormat="1" applyFont="1" applyFill="1" applyBorder="1"/>
    <xf numFmtId="3" fontId="16" fillId="7" borderId="9" xfId="0" applyNumberFormat="1" applyFont="1" applyFill="1" applyBorder="1"/>
    <xf numFmtId="0" fontId="3" fillId="7" borderId="17" xfId="0" applyFont="1" applyFill="1" applyBorder="1" applyAlignment="1">
      <alignment horizontal="left" vertical="center"/>
    </xf>
    <xf numFmtId="3" fontId="2" fillId="7" borderId="21" xfId="0" applyNumberFormat="1" applyFont="1" applyFill="1" applyBorder="1" applyAlignment="1">
      <alignment horizontal="center" vertical="center"/>
    </xf>
    <xf numFmtId="3" fontId="2" fillId="7" borderId="22" xfId="0" applyNumberFormat="1" applyFont="1" applyFill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13" fillId="5" borderId="0" xfId="0" applyFont="1" applyFill="1" applyAlignment="1">
      <alignment vertical="center" wrapText="1"/>
    </xf>
    <xf numFmtId="0" fontId="13" fillId="5" borderId="13" xfId="0" applyFont="1" applyFill="1" applyBorder="1" applyAlignment="1">
      <alignment vertical="center"/>
    </xf>
    <xf numFmtId="0" fontId="3" fillId="0" borderId="13" xfId="0" applyFont="1" applyBorder="1" applyAlignment="1">
      <alignment vertical="center"/>
    </xf>
    <xf numFmtId="3" fontId="3" fillId="2" borderId="1" xfId="0" applyNumberFormat="1" applyFont="1" applyFill="1" applyBorder="1" applyAlignment="1">
      <alignment vertical="center" wrapText="1"/>
    </xf>
    <xf numFmtId="3" fontId="3" fillId="0" borderId="1" xfId="0" applyNumberFormat="1" applyFont="1" applyBorder="1" applyAlignment="1">
      <alignment vertical="center" wrapText="1"/>
    </xf>
    <xf numFmtId="0" fontId="7" fillId="3" borderId="0" xfId="0" applyFont="1" applyFill="1" applyAlignment="1">
      <alignment horizontal="center" wrapText="1"/>
    </xf>
    <xf numFmtId="0" fontId="7" fillId="3" borderId="23" xfId="0" applyFont="1" applyFill="1" applyBorder="1" applyAlignment="1">
      <alignment horizontal="center" wrapText="1"/>
    </xf>
    <xf numFmtId="0" fontId="2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2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27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3" fontId="13" fillId="5" borderId="17" xfId="0" applyNumberFormat="1" applyFont="1" applyFill="1" applyBorder="1" applyAlignment="1">
      <alignment horizontal="left" vertical="center"/>
    </xf>
    <xf numFmtId="3" fontId="13" fillId="5" borderId="7" xfId="0" applyNumberFormat="1" applyFont="1" applyFill="1" applyBorder="1" applyAlignment="1">
      <alignment horizontal="left" vertical="center"/>
    </xf>
    <xf numFmtId="3" fontId="13" fillId="5" borderId="9" xfId="0" applyNumberFormat="1" applyFont="1" applyFill="1" applyBorder="1" applyAlignment="1">
      <alignment horizontal="left" vertical="center"/>
    </xf>
    <xf numFmtId="0" fontId="15" fillId="5" borderId="18" xfId="0" applyFont="1" applyFill="1" applyBorder="1" applyAlignment="1">
      <alignment horizontal="center" vertical="center"/>
    </xf>
    <xf numFmtId="0" fontId="15" fillId="5" borderId="17" xfId="0" applyFont="1" applyFill="1" applyBorder="1" applyAlignment="1">
      <alignment horizontal="center" vertical="center"/>
    </xf>
    <xf numFmtId="0" fontId="15" fillId="5" borderId="36" xfId="0" applyFont="1" applyFill="1" applyBorder="1" applyAlignment="1">
      <alignment horizontal="center" vertical="center"/>
    </xf>
    <xf numFmtId="0" fontId="15" fillId="5" borderId="18" xfId="0" applyFont="1" applyFill="1" applyBorder="1" applyAlignment="1">
      <alignment horizontal="center" vertical="center" wrapText="1"/>
    </xf>
  </cellXfs>
  <cellStyles count="6">
    <cellStyle name="Millares 2" xfId="2" xr:uid="{00000000-0005-0000-0000-000000000000}"/>
    <cellStyle name="Moneda 2" xfId="3" xr:uid="{00000000-0005-0000-0000-000002000000}"/>
    <cellStyle name="Normal" xfId="0" builtinId="0"/>
    <cellStyle name="Normal 2" xfId="4" xr:uid="{00000000-0005-0000-0000-000004000000}"/>
    <cellStyle name="Porcentaje" xfId="1" builtinId="5"/>
    <cellStyle name="Porcentaje 2" xfId="5" xr:uid="{00000000-0005-0000-0000-000005000000}"/>
  </cellStyles>
  <dxfs count="9"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160A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L"/>
              <a:t>Aportes</a:t>
            </a:r>
            <a:r>
              <a:rPr lang="es-CL" baseline="0"/>
              <a:t> al Proyecto</a:t>
            </a:r>
            <a:endParaRPr lang="es-CL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L"/>
        </a:p>
      </c:txPr>
    </c:title>
    <c:autoTitleDeleted val="0"/>
    <c:plotArea>
      <c:layout/>
      <c:barChart>
        <c:barDir val="bar"/>
        <c:grouping val="clustered"/>
        <c:varyColors val="0"/>
        <c:ser>
          <c:idx val="3"/>
          <c:order val="0"/>
          <c:tx>
            <c:strRef>
              <c:f>'COSTO TOTAL'!$E$25:$E$26</c:f>
              <c:strCache>
                <c:ptCount val="2"/>
                <c:pt idx="0">
                  <c:v>ETAPA 2</c:v>
                </c:pt>
                <c:pt idx="1">
                  <c:v>FACULTAD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hade val="51000"/>
                    <a:satMod val="130000"/>
                  </a:schemeClr>
                </a:gs>
                <a:gs pos="80000">
                  <a:schemeClr val="accent4">
                    <a:shade val="93000"/>
                    <a:satMod val="130000"/>
                  </a:schemeClr>
                </a:gs>
                <a:gs pos="100000">
                  <a:schemeClr val="accent4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'COSTO TOTAL'!$A$27:$A$31</c:f>
              <c:strCache>
                <c:ptCount val="5"/>
                <c:pt idx="0">
                  <c:v>Gastos en personal</c:v>
                </c:pt>
                <c:pt idx="1">
                  <c:v>Gastos generales</c:v>
                </c:pt>
                <c:pt idx="2">
                  <c:v>coffees</c:v>
                </c:pt>
                <c:pt idx="3">
                  <c:v>Bibliografía</c:v>
                </c:pt>
                <c:pt idx="4">
                  <c:v>Viajes y viáticos nacionales</c:v>
                </c:pt>
              </c:strCache>
            </c:strRef>
          </c:cat>
          <c:val>
            <c:numRef>
              <c:f>'COSTO TOTAL'!$E$27:$E$31</c:f>
              <c:numCache>
                <c:formatCode>#,##0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3-E20B-404A-BBB0-9F24A4CEDE7A}"/>
            </c:ext>
          </c:extLst>
        </c:ser>
        <c:ser>
          <c:idx val="1"/>
          <c:order val="1"/>
          <c:tx>
            <c:strRef>
              <c:f>'COSTO TOTAL'!$C$25:$C$26</c:f>
              <c:strCache>
                <c:ptCount val="2"/>
                <c:pt idx="0">
                  <c:v>ETAPA 1</c:v>
                </c:pt>
                <c:pt idx="1">
                  <c:v>FACULTAD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'COSTO TOTAL'!$A$27:$A$31</c:f>
              <c:strCache>
                <c:ptCount val="5"/>
                <c:pt idx="0">
                  <c:v>Gastos en personal</c:v>
                </c:pt>
                <c:pt idx="1">
                  <c:v>Gastos generales</c:v>
                </c:pt>
                <c:pt idx="2">
                  <c:v>coffees</c:v>
                </c:pt>
                <c:pt idx="3">
                  <c:v>Bibliografía</c:v>
                </c:pt>
                <c:pt idx="4">
                  <c:v>Viajes y viáticos nacionales</c:v>
                </c:pt>
              </c:strCache>
            </c:strRef>
          </c:cat>
          <c:val>
            <c:numRef>
              <c:f>'COSTO TOTAL'!$C$27:$C$31</c:f>
              <c:numCache>
                <c:formatCode>#,##0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1-E20B-404A-BBB0-9F24A4CEDE7A}"/>
            </c:ext>
          </c:extLst>
        </c:ser>
        <c:ser>
          <c:idx val="2"/>
          <c:order val="2"/>
          <c:tx>
            <c:strRef>
              <c:f>'COSTO TOTAL'!$D$25:$D$26</c:f>
              <c:strCache>
                <c:ptCount val="2"/>
                <c:pt idx="0">
                  <c:v>ETAPA 2</c:v>
                </c:pt>
                <c:pt idx="1">
                  <c:v>DIT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hade val="51000"/>
                    <a:satMod val="130000"/>
                  </a:schemeClr>
                </a:gs>
                <a:gs pos="80000">
                  <a:schemeClr val="accent3">
                    <a:shade val="93000"/>
                    <a:satMod val="130000"/>
                  </a:schemeClr>
                </a:gs>
                <a:gs pos="100000">
                  <a:schemeClr val="accent3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'COSTO TOTAL'!$A$27:$A$31</c:f>
              <c:strCache>
                <c:ptCount val="5"/>
                <c:pt idx="0">
                  <c:v>Gastos en personal</c:v>
                </c:pt>
                <c:pt idx="1">
                  <c:v>Gastos generales</c:v>
                </c:pt>
                <c:pt idx="2">
                  <c:v>coffees</c:v>
                </c:pt>
                <c:pt idx="3">
                  <c:v>Bibliografía</c:v>
                </c:pt>
                <c:pt idx="4">
                  <c:v>Viajes y viáticos nacionales</c:v>
                </c:pt>
              </c:strCache>
            </c:strRef>
          </c:cat>
          <c:val>
            <c:numRef>
              <c:f>'COSTO TOTAL'!$D$27:$D$31</c:f>
              <c:numCache>
                <c:formatCode>#,##0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2-E20B-404A-BBB0-9F24A4CEDE7A}"/>
            </c:ext>
          </c:extLst>
        </c:ser>
        <c:ser>
          <c:idx val="0"/>
          <c:order val="3"/>
          <c:tx>
            <c:strRef>
              <c:f>'COSTO TOTAL'!$B$25:$B$26</c:f>
              <c:strCache>
                <c:ptCount val="2"/>
                <c:pt idx="0">
                  <c:v>ETAPA 1</c:v>
                </c:pt>
                <c:pt idx="1">
                  <c:v>DIT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'COSTO TOTAL'!$A$27:$A$31</c:f>
              <c:strCache>
                <c:ptCount val="5"/>
                <c:pt idx="0">
                  <c:v>Gastos en personal</c:v>
                </c:pt>
                <c:pt idx="1">
                  <c:v>Gastos generales</c:v>
                </c:pt>
                <c:pt idx="2">
                  <c:v>coffees</c:v>
                </c:pt>
                <c:pt idx="3">
                  <c:v>Bibliografía</c:v>
                </c:pt>
                <c:pt idx="4">
                  <c:v>Viajes y viáticos nacionales</c:v>
                </c:pt>
              </c:strCache>
            </c:strRef>
          </c:cat>
          <c:val>
            <c:numRef>
              <c:f>'COSTO TOTAL'!$B$27:$B$31</c:f>
              <c:numCache>
                <c:formatCode>#,##0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0-E20B-404A-BBB0-9F24A4CEDE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5"/>
        <c:overlap val="-20"/>
        <c:axId val="590238064"/>
        <c:axId val="590247664"/>
      </c:barChart>
      <c:catAx>
        <c:axId val="5902380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L"/>
          </a:p>
        </c:txPr>
        <c:crossAx val="590247664"/>
        <c:crosses val="autoZero"/>
        <c:auto val="1"/>
        <c:lblAlgn val="ctr"/>
        <c:lblOffset val="100"/>
        <c:noMultiLvlLbl val="0"/>
      </c:catAx>
      <c:valAx>
        <c:axId val="5902476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L"/>
          </a:p>
        </c:txPr>
        <c:crossAx val="590238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CL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2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</xdr:colOff>
      <xdr:row>15</xdr:row>
      <xdr:rowOff>9524</xdr:rowOff>
    </xdr:from>
    <xdr:to>
      <xdr:col>10</xdr:col>
      <xdr:colOff>733424</xdr:colOff>
      <xdr:row>52</xdr:row>
      <xdr:rowOff>104776</xdr:rowOff>
    </xdr:to>
    <xdr:sp macro="" textlink="">
      <xdr:nvSpPr>
        <xdr:cNvPr id="20" name="CuadroTexto 1">
          <a:extLst>
            <a:ext uri="{FF2B5EF4-FFF2-40B4-BE49-F238E27FC236}">
              <a16:creationId xmlns:a16="http://schemas.microsoft.com/office/drawing/2014/main" id="{A33C9108-D9CD-44DA-8DE7-E4BAB9B3E4F9}"/>
            </a:ext>
          </a:extLst>
        </xdr:cNvPr>
        <xdr:cNvSpPr txBox="1"/>
      </xdr:nvSpPr>
      <xdr:spPr>
        <a:xfrm>
          <a:off x="285749" y="3362324"/>
          <a:ext cx="11258550" cy="6438902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 b="1">
              <a:solidFill>
                <a:srgbClr val="FF0000"/>
              </a:solidFill>
            </a:rPr>
            <a:t>INDICACIONES IMPORTANTES</a:t>
          </a:r>
        </a:p>
        <a:p>
          <a:endParaRPr lang="es-CL" sz="11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/>
            <a:t>1. </a:t>
          </a:r>
          <a:r>
            <a:rPr lang="es-C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Esta planilla debe ser completada en pesos $.Ponga atención al ingresar la información desde la plataforma de postulación</a:t>
          </a:r>
          <a:r>
            <a:rPr lang="es-CL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y la información de las cartas de compromisos, pues en ellas los montos se expresan en miles de pesos (M$).</a:t>
          </a:r>
          <a:endParaRPr lang="es-CL">
            <a:effectLst/>
          </a:endParaRPr>
        </a:p>
        <a:p>
          <a:endParaRPr lang="es-CL" sz="11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/>
            <a:t>2. El subsidio máximo a solicitar a la DIT dependerá de lo estipulado en</a:t>
          </a:r>
          <a:r>
            <a:rPr lang="es-CL" sz="1100" baseline="0"/>
            <a:t> la Guía Técnica del Desafío al cual postula</a:t>
          </a:r>
          <a:r>
            <a:rPr lang="es-CL" sz="1100"/>
            <a:t>.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E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 El</a:t>
          </a:r>
          <a:r>
            <a:rPr lang="es-E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Subitems GASTO en EQUIPOS no podrá superar el 30% del subsidio financiado por la DIT, para total del proyecto.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E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/>
            <a:t>4. </a:t>
          </a:r>
          <a:r>
            <a:rPr lang="es-E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El</a:t>
          </a:r>
          <a:r>
            <a:rPr lang="es-E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Subitems COFFEE BREAK no podrá superar el 20% del subsidio financiado por la DIT, para total del proyecto.</a:t>
          </a:r>
          <a:endParaRPr lang="es-CL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L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es-C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5.</a:t>
          </a:r>
          <a:r>
            <a:rPr lang="es-CL" sz="11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E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El</a:t>
          </a:r>
          <a:r>
            <a:rPr lang="es-E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Subitems VIAJES Y VIÁTICOS no podrá superar el 20% del subsidio financiado por la DIT, para total del proyecto.</a:t>
          </a:r>
          <a:endParaRPr lang="es-CL">
            <a:effectLst/>
          </a:endParaRPr>
        </a:p>
        <a:p>
          <a:endParaRPr lang="es-CL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6. </a:t>
          </a:r>
          <a:r>
            <a:rPr lang="es-C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 podrá reconocer un pago adicional al sueldo base en caso de personal preexistente</a:t>
          </a:r>
          <a:r>
            <a:rPr lang="es-CL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en la UAH</a:t>
          </a:r>
          <a:r>
            <a:rPr lang="es-C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endParaRPr lang="es-CL">
            <a:effectLst/>
          </a:endParaRPr>
        </a:p>
        <a:p>
          <a:endParaRPr lang="es-E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7. </a:t>
          </a:r>
          <a:r>
            <a:rPr lang="es-C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</a:t>
          </a:r>
          <a:r>
            <a:rPr lang="es-CL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se podrán </a:t>
          </a:r>
          <a:r>
            <a:rPr lang="es-C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financiar un equipamiento.</a:t>
          </a:r>
          <a:endParaRPr lang="es-CL">
            <a:effectLst/>
          </a:endParaRPr>
        </a:p>
        <a:p>
          <a:endParaRPr lang="es-CL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s-C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8. No</a:t>
          </a:r>
          <a:r>
            <a:rPr lang="es-CL" sz="11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se podrán </a:t>
          </a:r>
          <a:r>
            <a:rPr lang="es-C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financiar acondicionamiento de infraestructura existente</a:t>
          </a:r>
          <a:r>
            <a:rPr lang="es-CL" sz="11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endParaRPr lang="es-CL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CL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s-C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9. No se podrán comprar fungibles a las entidades asociadas al proyecto.</a:t>
          </a:r>
        </a:p>
        <a:p>
          <a:endParaRPr lang="es-CL" sz="1100" b="0" i="0" u="none" strike="noStrike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s-C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10.</a:t>
          </a:r>
          <a:r>
            <a:rPr lang="es-CL" sz="11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C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 se podrán subcontratar servicios.</a:t>
          </a:r>
          <a:r>
            <a:rPr lang="es-CL"/>
            <a:t> </a:t>
          </a:r>
        </a:p>
      </xdr:txBody>
    </xdr:sp>
    <xdr:clientData/>
  </xdr:twoCellAnchor>
  <xdr:twoCellAnchor editAs="oneCell">
    <xdr:from>
      <xdr:col>7</xdr:col>
      <xdr:colOff>285751</xdr:colOff>
      <xdr:row>1</xdr:row>
      <xdr:rowOff>19051</xdr:rowOff>
    </xdr:from>
    <xdr:to>
      <xdr:col>10</xdr:col>
      <xdr:colOff>723900</xdr:colOff>
      <xdr:row>3</xdr:row>
      <xdr:rowOff>64619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DAA766E-D328-487E-B2A6-AEAC12851A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6" y="190501"/>
          <a:ext cx="2724149" cy="371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603249</xdr:colOff>
      <xdr:row>0</xdr:row>
      <xdr:rowOff>42334</xdr:rowOff>
    </xdr:from>
    <xdr:to>
      <xdr:col>9</xdr:col>
      <xdr:colOff>110066</xdr:colOff>
      <xdr:row>2</xdr:row>
      <xdr:rowOff>53824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FE85599-0F91-4701-9E6F-D8CC9756EC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4999" y="42334"/>
          <a:ext cx="2724149" cy="371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560916</xdr:colOff>
      <xdr:row>0</xdr:row>
      <xdr:rowOff>74084</xdr:rowOff>
    </xdr:from>
    <xdr:to>
      <xdr:col>9</xdr:col>
      <xdr:colOff>67732</xdr:colOff>
      <xdr:row>2</xdr:row>
      <xdr:rowOff>85574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60B13DD-F4BF-47E1-B9C6-9C4CF1AF26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12666" y="74084"/>
          <a:ext cx="2724149" cy="371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152400</xdr:colOff>
      <xdr:row>0</xdr:row>
      <xdr:rowOff>123825</xdr:rowOff>
    </xdr:from>
    <xdr:to>
      <xdr:col>6</xdr:col>
      <xdr:colOff>38099</xdr:colOff>
      <xdr:row>2</xdr:row>
      <xdr:rowOff>133198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F3B0740-0377-40A9-8C44-AE9596C70E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10275" y="123825"/>
          <a:ext cx="2724149" cy="371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156633</xdr:colOff>
      <xdr:row>7</xdr:row>
      <xdr:rowOff>119743</xdr:rowOff>
    </xdr:from>
    <xdr:to>
      <xdr:col>17</xdr:col>
      <xdr:colOff>348343</xdr:colOff>
      <xdr:row>31</xdr:row>
      <xdr:rowOff>152400</xdr:rowOff>
    </xdr:to>
    <xdr:graphicFrame macro="">
      <xdr:nvGraphicFramePr>
        <xdr:cNvPr id="51" name="Gráfico 5">
          <a:extLst>
            <a:ext uri="{FF2B5EF4-FFF2-40B4-BE49-F238E27FC236}">
              <a16:creationId xmlns:a16="http://schemas.microsoft.com/office/drawing/2014/main" id="{9AC5209F-EFB6-1A33-8A29-D056F448779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68E670-50A9-4858-B654-2242A6C241EA}">
  <dimension ref="B1:K53"/>
  <sheetViews>
    <sheetView topLeftCell="A24" workbookViewId="0">
      <selection activeCell="D13" sqref="D13"/>
    </sheetView>
  </sheetViews>
  <sheetFormatPr baseColWidth="10" defaultColWidth="11.44140625" defaultRowHeight="13.8" x14ac:dyDescent="0.3"/>
  <cols>
    <col min="1" max="1" width="3.5546875" style="13" customWidth="1"/>
    <col min="2" max="2" width="35.44140625" style="13" bestFit="1" customWidth="1"/>
    <col min="3" max="3" width="26" style="13" customWidth="1"/>
    <col min="4" max="4" width="24.33203125" style="13" customWidth="1"/>
    <col min="5" max="16384" width="11.44140625" style="13"/>
  </cols>
  <sheetData>
    <row r="1" spans="2:11" ht="14.4" thickBot="1" x14ac:dyDescent="0.35"/>
    <row r="2" spans="2:11" x14ac:dyDescent="0.3">
      <c r="B2" s="42" t="s">
        <v>59</v>
      </c>
      <c r="C2" s="43"/>
      <c r="D2" s="44"/>
      <c r="E2" s="44"/>
      <c r="F2" s="44"/>
      <c r="G2" s="44"/>
      <c r="H2" s="44"/>
      <c r="I2" s="44"/>
      <c r="J2" s="44"/>
      <c r="K2" s="45"/>
    </row>
    <row r="3" spans="2:11" x14ac:dyDescent="0.3">
      <c r="B3" s="46"/>
      <c r="C3" s="47"/>
      <c r="K3" s="48"/>
    </row>
    <row r="4" spans="2:11" x14ac:dyDescent="0.3">
      <c r="B4" s="49"/>
      <c r="K4" s="48"/>
    </row>
    <row r="5" spans="2:11" x14ac:dyDescent="0.3">
      <c r="B5" s="88" t="s">
        <v>0</v>
      </c>
      <c r="C5" s="84" t="s">
        <v>1</v>
      </c>
      <c r="E5" s="94" t="s">
        <v>2</v>
      </c>
      <c r="F5" s="94"/>
      <c r="G5" s="94"/>
      <c r="H5" s="94"/>
      <c r="K5" s="48"/>
    </row>
    <row r="6" spans="2:11" x14ac:dyDescent="0.3">
      <c r="B6" s="49" t="s">
        <v>37</v>
      </c>
      <c r="E6" s="94"/>
      <c r="F6" s="94"/>
      <c r="G6" s="94"/>
      <c r="H6" s="94"/>
      <c r="K6" s="48"/>
    </row>
    <row r="7" spans="2:11" x14ac:dyDescent="0.3">
      <c r="B7" s="49" t="s">
        <v>3</v>
      </c>
      <c r="K7" s="48"/>
    </row>
    <row r="8" spans="2:11" ht="31.5" customHeight="1" x14ac:dyDescent="0.3">
      <c r="B8" s="89" t="s">
        <v>38</v>
      </c>
      <c r="C8" s="85"/>
      <c r="D8" s="54"/>
      <c r="E8" s="54"/>
      <c r="F8" s="54"/>
      <c r="G8" s="54"/>
      <c r="H8" s="54"/>
      <c r="K8" s="48"/>
    </row>
    <row r="9" spans="2:11" ht="22.5" customHeight="1" x14ac:dyDescent="0.3">
      <c r="B9" s="89" t="s">
        <v>39</v>
      </c>
      <c r="K9" s="48"/>
    </row>
    <row r="10" spans="2:11" ht="22.5" customHeight="1" x14ac:dyDescent="0.3">
      <c r="B10" s="89"/>
      <c r="C10" s="86"/>
      <c r="K10" s="48"/>
    </row>
    <row r="11" spans="2:11" ht="22.5" customHeight="1" x14ac:dyDescent="0.3">
      <c r="B11" s="88" t="s">
        <v>4</v>
      </c>
      <c r="C11" s="87" t="s">
        <v>5</v>
      </c>
      <c r="D11" s="87" t="s">
        <v>6</v>
      </c>
      <c r="K11" s="48"/>
    </row>
    <row r="12" spans="2:11" x14ac:dyDescent="0.3">
      <c r="B12" s="49" t="s">
        <v>64</v>
      </c>
      <c r="C12" s="50">
        <v>0</v>
      </c>
      <c r="D12" s="50">
        <v>0</v>
      </c>
      <c r="F12" s="92" t="s">
        <v>7</v>
      </c>
      <c r="G12" s="92"/>
      <c r="H12" s="92"/>
      <c r="I12" s="92"/>
      <c r="J12" s="92"/>
      <c r="K12" s="93"/>
    </row>
    <row r="13" spans="2:11" x14ac:dyDescent="0.3">
      <c r="B13" s="49" t="s">
        <v>65</v>
      </c>
      <c r="C13" s="50">
        <v>0</v>
      </c>
      <c r="D13" s="50">
        <v>0</v>
      </c>
      <c r="F13" s="92"/>
      <c r="G13" s="92"/>
      <c r="H13" s="92"/>
      <c r="I13" s="92"/>
      <c r="J13" s="92"/>
      <c r="K13" s="93"/>
    </row>
    <row r="14" spans="2:11" x14ac:dyDescent="0.3">
      <c r="B14" s="49" t="s">
        <v>66</v>
      </c>
      <c r="C14" s="50">
        <v>0</v>
      </c>
      <c r="D14" s="50">
        <v>0</v>
      </c>
      <c r="F14" s="92"/>
      <c r="G14" s="92"/>
      <c r="H14" s="92"/>
      <c r="I14" s="92"/>
      <c r="J14" s="92"/>
      <c r="K14" s="93"/>
    </row>
    <row r="15" spans="2:11" x14ac:dyDescent="0.3">
      <c r="B15" s="49"/>
      <c r="C15" s="50"/>
      <c r="K15" s="48"/>
    </row>
    <row r="16" spans="2:11" x14ac:dyDescent="0.3">
      <c r="B16" s="49"/>
      <c r="K16" s="48"/>
    </row>
    <row r="17" spans="2:11" x14ac:dyDescent="0.3">
      <c r="B17" s="49"/>
      <c r="K17" s="48"/>
    </row>
    <row r="18" spans="2:11" x14ac:dyDescent="0.3">
      <c r="B18" s="49"/>
      <c r="K18" s="48"/>
    </row>
    <row r="19" spans="2:11" x14ac:dyDescent="0.3">
      <c r="B19" s="49"/>
      <c r="K19" s="48"/>
    </row>
    <row r="20" spans="2:11" x14ac:dyDescent="0.3">
      <c r="B20" s="49"/>
      <c r="K20" s="48"/>
    </row>
    <row r="21" spans="2:11" x14ac:dyDescent="0.3">
      <c r="B21" s="49"/>
      <c r="K21" s="48"/>
    </row>
    <row r="22" spans="2:11" x14ac:dyDescent="0.3">
      <c r="B22" s="49"/>
      <c r="K22" s="48"/>
    </row>
    <row r="23" spans="2:11" x14ac:dyDescent="0.3">
      <c r="B23" s="49"/>
      <c r="K23" s="48"/>
    </row>
    <row r="24" spans="2:11" x14ac:dyDescent="0.3">
      <c r="B24" s="49"/>
      <c r="K24" s="48"/>
    </row>
    <row r="25" spans="2:11" x14ac:dyDescent="0.3">
      <c r="B25" s="49"/>
      <c r="K25" s="48"/>
    </row>
    <row r="26" spans="2:11" x14ac:dyDescent="0.3">
      <c r="B26" s="49"/>
      <c r="K26" s="48"/>
    </row>
    <row r="27" spans="2:11" x14ac:dyDescent="0.3">
      <c r="B27" s="49"/>
      <c r="K27" s="48"/>
    </row>
    <row r="28" spans="2:11" x14ac:dyDescent="0.3">
      <c r="B28" s="49"/>
      <c r="K28" s="48"/>
    </row>
    <row r="29" spans="2:11" x14ac:dyDescent="0.3">
      <c r="B29" s="49"/>
      <c r="K29" s="48"/>
    </row>
    <row r="30" spans="2:11" x14ac:dyDescent="0.3">
      <c r="B30" s="49"/>
      <c r="K30" s="48"/>
    </row>
    <row r="31" spans="2:11" x14ac:dyDescent="0.3">
      <c r="B31" s="49"/>
      <c r="K31" s="48"/>
    </row>
    <row r="32" spans="2:11" x14ac:dyDescent="0.3">
      <c r="B32" s="49"/>
      <c r="K32" s="48"/>
    </row>
    <row r="33" spans="2:11" x14ac:dyDescent="0.3">
      <c r="B33" s="49"/>
      <c r="K33" s="48"/>
    </row>
    <row r="34" spans="2:11" x14ac:dyDescent="0.3">
      <c r="B34" s="49"/>
      <c r="K34" s="48"/>
    </row>
    <row r="35" spans="2:11" x14ac:dyDescent="0.3">
      <c r="B35" s="49"/>
      <c r="K35" s="48"/>
    </row>
    <row r="36" spans="2:11" x14ac:dyDescent="0.3">
      <c r="B36" s="49"/>
      <c r="K36" s="48"/>
    </row>
    <row r="37" spans="2:11" x14ac:dyDescent="0.3">
      <c r="B37" s="49"/>
      <c r="K37" s="48"/>
    </row>
    <row r="38" spans="2:11" x14ac:dyDescent="0.3">
      <c r="B38" s="49"/>
      <c r="K38" s="48"/>
    </row>
    <row r="39" spans="2:11" x14ac:dyDescent="0.3">
      <c r="B39" s="49"/>
      <c r="K39" s="48"/>
    </row>
    <row r="40" spans="2:11" x14ac:dyDescent="0.3">
      <c r="B40" s="49"/>
      <c r="K40" s="48"/>
    </row>
    <row r="41" spans="2:11" x14ac:dyDescent="0.3">
      <c r="B41" s="49"/>
      <c r="K41" s="48"/>
    </row>
    <row r="42" spans="2:11" x14ac:dyDescent="0.3">
      <c r="B42" s="49"/>
      <c r="K42" s="48"/>
    </row>
    <row r="43" spans="2:11" x14ac:dyDescent="0.3">
      <c r="B43" s="49"/>
      <c r="K43" s="48"/>
    </row>
    <row r="44" spans="2:11" x14ac:dyDescent="0.3">
      <c r="B44" s="49"/>
      <c r="K44" s="48"/>
    </row>
    <row r="45" spans="2:11" x14ac:dyDescent="0.3">
      <c r="B45" s="49"/>
      <c r="K45" s="48"/>
    </row>
    <row r="46" spans="2:11" x14ac:dyDescent="0.3">
      <c r="B46" s="49"/>
      <c r="K46" s="48"/>
    </row>
    <row r="47" spans="2:11" x14ac:dyDescent="0.3">
      <c r="B47" s="49"/>
      <c r="K47" s="48"/>
    </row>
    <row r="48" spans="2:11" x14ac:dyDescent="0.3">
      <c r="B48" s="49"/>
      <c r="K48" s="48"/>
    </row>
    <row r="49" spans="2:11" x14ac:dyDescent="0.3">
      <c r="B49" s="49"/>
      <c r="K49" s="48"/>
    </row>
    <row r="50" spans="2:11" x14ac:dyDescent="0.3">
      <c r="B50" s="49"/>
      <c r="K50" s="48"/>
    </row>
    <row r="51" spans="2:11" x14ac:dyDescent="0.3">
      <c r="B51" s="49"/>
      <c r="K51" s="48"/>
    </row>
    <row r="52" spans="2:11" x14ac:dyDescent="0.3">
      <c r="B52" s="49"/>
      <c r="K52" s="48"/>
    </row>
    <row r="53" spans="2:11" ht="14.4" thickBot="1" x14ac:dyDescent="0.35">
      <c r="B53" s="51"/>
      <c r="C53" s="52"/>
      <c r="D53" s="52"/>
      <c r="E53" s="52"/>
      <c r="F53" s="52"/>
      <c r="G53" s="52"/>
      <c r="H53" s="52"/>
      <c r="I53" s="52"/>
      <c r="J53" s="52"/>
      <c r="K53" s="53"/>
    </row>
  </sheetData>
  <mergeCells count="2">
    <mergeCell ref="F12:K14"/>
    <mergeCell ref="E5:H6"/>
  </mergeCells>
  <conditionalFormatting sqref="E12:E14">
    <cfRule type="cellIs" dxfId="8" priority="1" operator="equal">
      <formula>"Error"</formula>
    </cfRule>
  </conditionalFormatting>
  <pageMargins left="0.7" right="0.7" top="0.75" bottom="0.75" header="0.3" footer="0.3"/>
  <pageSetup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  <pageSetUpPr fitToPage="1"/>
  </sheetPr>
  <dimension ref="A2:Q64"/>
  <sheetViews>
    <sheetView showGridLines="0" topLeftCell="A38" zoomScale="90" zoomScaleNormal="90" workbookViewId="0">
      <selection activeCell="C17" sqref="C17:E17"/>
    </sheetView>
  </sheetViews>
  <sheetFormatPr baseColWidth="10" defaultColWidth="11.44140625" defaultRowHeight="13.8" x14ac:dyDescent="0.25"/>
  <cols>
    <col min="1" max="1" width="47.33203125" style="7" customWidth="1"/>
    <col min="2" max="2" width="21.33203125" style="7" bestFit="1" customWidth="1"/>
    <col min="3" max="3" width="49.6640625" style="7" customWidth="1"/>
    <col min="4" max="4" width="19.44140625" style="7" customWidth="1"/>
    <col min="5" max="5" width="11.88671875" style="7" customWidth="1"/>
    <col min="6" max="6" width="12" style="7" customWidth="1"/>
    <col min="7" max="8" width="11.44140625" style="7" bestFit="1"/>
    <col min="9" max="9" width="13.33203125" style="7" customWidth="1"/>
    <col min="10" max="10" width="12.6640625" style="7" customWidth="1"/>
    <col min="11" max="13" width="12.5546875" style="7" customWidth="1"/>
    <col min="14" max="14" width="12.44140625" style="7" customWidth="1"/>
    <col min="15" max="15" width="13.88671875" style="7" customWidth="1"/>
    <col min="16" max="16" width="10.44140625" style="7" bestFit="1" customWidth="1"/>
    <col min="17" max="17" width="14.88671875" style="7" bestFit="1" customWidth="1"/>
    <col min="18" max="16384" width="11.44140625" style="7"/>
  </cols>
  <sheetData>
    <row r="2" spans="1:9" s="8" customFormat="1" ht="15.6" x14ac:dyDescent="0.25">
      <c r="A2" s="8" t="s">
        <v>40</v>
      </c>
    </row>
    <row r="3" spans="1:9" s="8" customFormat="1" ht="15.6" x14ac:dyDescent="0.25">
      <c r="A3" s="12" t="s">
        <v>41</v>
      </c>
    </row>
    <row r="4" spans="1:9" s="2" customFormat="1" x14ac:dyDescent="0.25">
      <c r="A4" s="15" t="s">
        <v>42</v>
      </c>
      <c r="C4" s="18"/>
      <c r="D4" s="3"/>
      <c r="E4" s="3"/>
      <c r="F4" s="3"/>
      <c r="G4" s="3"/>
      <c r="H4" s="3"/>
      <c r="I4" s="3"/>
    </row>
    <row r="5" spans="1:9" s="2" customFormat="1" x14ac:dyDescent="0.25">
      <c r="A5" s="2" t="s">
        <v>43</v>
      </c>
      <c r="C5" s="18"/>
      <c r="D5" s="3"/>
      <c r="E5" s="3"/>
      <c r="F5" s="3"/>
      <c r="G5" s="3"/>
      <c r="H5" s="3"/>
      <c r="I5" s="3"/>
    </row>
    <row r="6" spans="1:9" s="2" customFormat="1" x14ac:dyDescent="0.25">
      <c r="A6" s="2" t="s">
        <v>44</v>
      </c>
      <c r="C6" s="18">
        <v>0</v>
      </c>
      <c r="D6" s="4"/>
      <c r="E6" s="5"/>
      <c r="F6" s="5"/>
      <c r="G6" s="5"/>
      <c r="H6" s="5"/>
      <c r="I6" s="5"/>
    </row>
    <row r="7" spans="1:9" s="2" customFormat="1" x14ac:dyDescent="0.25">
      <c r="A7" s="2" t="s">
        <v>8</v>
      </c>
      <c r="C7" s="17">
        <v>0</v>
      </c>
      <c r="D7" s="4"/>
      <c r="E7" s="5"/>
      <c r="F7" s="5"/>
      <c r="G7" s="5"/>
      <c r="H7" s="5"/>
      <c r="I7" s="5"/>
    </row>
    <row r="8" spans="1:9" ht="14.4" thickBot="1" x14ac:dyDescent="0.3"/>
    <row r="9" spans="1:9" x14ac:dyDescent="0.25">
      <c r="A9" s="96" t="s">
        <v>2</v>
      </c>
      <c r="B9" s="97"/>
      <c r="C9" s="98"/>
    </row>
    <row r="10" spans="1:9" x14ac:dyDescent="0.25">
      <c r="A10" s="99"/>
      <c r="B10" s="94"/>
      <c r="C10" s="100"/>
    </row>
    <row r="11" spans="1:9" x14ac:dyDescent="0.25">
      <c r="A11" s="99"/>
      <c r="B11" s="94"/>
      <c r="C11" s="100"/>
    </row>
    <row r="12" spans="1:9" x14ac:dyDescent="0.25">
      <c r="A12" s="99"/>
      <c r="B12" s="94"/>
      <c r="C12" s="100"/>
    </row>
    <row r="13" spans="1:9" ht="14.4" thickBot="1" x14ac:dyDescent="0.3">
      <c r="A13" s="101"/>
      <c r="B13" s="102"/>
      <c r="C13" s="103"/>
    </row>
    <row r="14" spans="1:9" ht="14.4" thickBot="1" x14ac:dyDescent="0.3"/>
    <row r="15" spans="1:9" ht="14.4" thickBot="1" x14ac:dyDescent="0.3">
      <c r="A15" s="104" t="s">
        <v>46</v>
      </c>
      <c r="B15" s="105"/>
      <c r="C15" s="105"/>
      <c r="D15" s="105"/>
      <c r="E15" s="105"/>
      <c r="F15" s="106"/>
    </row>
    <row r="17" spans="1:17" s="14" customFormat="1" ht="27.6" x14ac:dyDescent="0.25">
      <c r="A17" s="20" t="s">
        <v>9</v>
      </c>
      <c r="B17" s="20" t="s">
        <v>10</v>
      </c>
      <c r="C17" s="20" t="s">
        <v>45</v>
      </c>
      <c r="D17" s="20" t="s">
        <v>11</v>
      </c>
      <c r="E17" s="20" t="s">
        <v>12</v>
      </c>
      <c r="F17" s="20" t="s">
        <v>13</v>
      </c>
      <c r="G17" s="21" t="s">
        <v>14</v>
      </c>
    </row>
    <row r="18" spans="1:17" x14ac:dyDescent="0.25">
      <c r="A18" s="6"/>
      <c r="B18" s="6"/>
      <c r="C18" s="6"/>
      <c r="D18" s="6">
        <v>0</v>
      </c>
      <c r="E18" s="6">
        <v>1500000</v>
      </c>
      <c r="F18" s="6">
        <v>2</v>
      </c>
      <c r="G18" s="6">
        <f>E18*F18</f>
        <v>3000000</v>
      </c>
    </row>
    <row r="19" spans="1:17" x14ac:dyDescent="0.25">
      <c r="A19" s="6"/>
      <c r="B19" s="6"/>
      <c r="C19" s="6"/>
      <c r="D19" s="6">
        <v>0</v>
      </c>
      <c r="E19" s="6">
        <v>0</v>
      </c>
      <c r="F19" s="6">
        <v>0</v>
      </c>
      <c r="G19" s="6">
        <f>E19*F19</f>
        <v>0</v>
      </c>
    </row>
    <row r="20" spans="1:17" x14ac:dyDescent="0.25">
      <c r="A20" s="6"/>
      <c r="B20" s="6"/>
      <c r="C20" s="6"/>
      <c r="D20" s="6">
        <v>0</v>
      </c>
      <c r="E20" s="6">
        <v>0</v>
      </c>
      <c r="F20" s="6">
        <v>0</v>
      </c>
      <c r="G20" s="6">
        <f>E20*F20</f>
        <v>0</v>
      </c>
    </row>
    <row r="21" spans="1:17" x14ac:dyDescent="0.25">
      <c r="A21" s="6"/>
      <c r="B21" s="6" t="s">
        <v>17</v>
      </c>
      <c r="C21" s="6" t="s">
        <v>17</v>
      </c>
      <c r="D21" s="6">
        <v>0</v>
      </c>
      <c r="E21" s="6">
        <v>0</v>
      </c>
      <c r="F21" s="6">
        <v>0</v>
      </c>
      <c r="G21" s="6">
        <f>E21*F21</f>
        <v>0</v>
      </c>
    </row>
    <row r="22" spans="1:17" x14ac:dyDescent="0.25">
      <c r="A22" s="6" t="s">
        <v>17</v>
      </c>
      <c r="B22" s="6" t="s">
        <v>17</v>
      </c>
      <c r="C22" s="6" t="s">
        <v>17</v>
      </c>
      <c r="D22" s="6">
        <v>0</v>
      </c>
      <c r="E22" s="6">
        <v>0</v>
      </c>
      <c r="F22" s="6">
        <v>0</v>
      </c>
      <c r="G22" s="6">
        <f>E22*F22</f>
        <v>0</v>
      </c>
    </row>
    <row r="23" spans="1:17" x14ac:dyDescent="0.25">
      <c r="G23" s="71">
        <f>SUM(G18:G22)</f>
        <v>3000000</v>
      </c>
    </row>
    <row r="25" spans="1:17" ht="14.4" thickBot="1" x14ac:dyDescent="0.3">
      <c r="Q25" s="14"/>
    </row>
    <row r="26" spans="1:17" ht="14.4" thickBot="1" x14ac:dyDescent="0.3">
      <c r="A26" s="104" t="s">
        <v>47</v>
      </c>
      <c r="B26" s="105"/>
      <c r="C26" s="105"/>
      <c r="D26" s="105"/>
      <c r="E26" s="105"/>
      <c r="F26" s="106"/>
    </row>
    <row r="28" spans="1:17" s="14" customFormat="1" ht="27.6" x14ac:dyDescent="0.25">
      <c r="A28" s="20" t="s">
        <v>9</v>
      </c>
      <c r="B28" s="20" t="s">
        <v>10</v>
      </c>
      <c r="C28" s="20" t="s">
        <v>45</v>
      </c>
      <c r="D28" s="20" t="s">
        <v>11</v>
      </c>
      <c r="E28" s="20" t="s">
        <v>18</v>
      </c>
      <c r="F28" s="20" t="s">
        <v>12</v>
      </c>
      <c r="G28" s="20" t="s">
        <v>13</v>
      </c>
      <c r="H28" s="21" t="s">
        <v>14</v>
      </c>
      <c r="I28" s="7"/>
    </row>
    <row r="29" spans="1:17" x14ac:dyDescent="0.25">
      <c r="A29" s="6" t="s">
        <v>17</v>
      </c>
      <c r="B29" s="6" t="s">
        <v>17</v>
      </c>
      <c r="C29" s="6" t="s">
        <v>17</v>
      </c>
      <c r="D29" s="6">
        <v>0</v>
      </c>
      <c r="E29" s="6">
        <v>0</v>
      </c>
      <c r="F29" s="6">
        <f>D29*E29</f>
        <v>0</v>
      </c>
      <c r="G29" s="6">
        <v>0</v>
      </c>
      <c r="H29" s="6">
        <f>F29*G29</f>
        <v>0</v>
      </c>
    </row>
    <row r="30" spans="1:17" x14ac:dyDescent="0.25">
      <c r="A30" s="6" t="s">
        <v>17</v>
      </c>
      <c r="B30" s="6" t="s">
        <v>17</v>
      </c>
      <c r="C30" s="6" t="s">
        <v>17</v>
      </c>
      <c r="D30" s="6">
        <v>0</v>
      </c>
      <c r="E30" s="7">
        <v>0</v>
      </c>
      <c r="F30" s="6">
        <f>D30*E30</f>
        <v>0</v>
      </c>
      <c r="G30" s="6">
        <v>0</v>
      </c>
      <c r="H30" s="6">
        <f>F30*G30</f>
        <v>0</v>
      </c>
    </row>
    <row r="31" spans="1:17" x14ac:dyDescent="0.25">
      <c r="A31" s="6" t="s">
        <v>17</v>
      </c>
      <c r="B31" s="6" t="s">
        <v>17</v>
      </c>
      <c r="C31" s="6" t="s">
        <v>17</v>
      </c>
      <c r="D31" s="6">
        <v>0</v>
      </c>
      <c r="E31" s="6">
        <v>0</v>
      </c>
      <c r="F31" s="6">
        <f>D31*E31</f>
        <v>0</v>
      </c>
      <c r="G31" s="6">
        <v>0</v>
      </c>
      <c r="H31" s="6">
        <f>F31*G31</f>
        <v>0</v>
      </c>
    </row>
    <row r="32" spans="1:17" x14ac:dyDescent="0.25">
      <c r="A32" s="6" t="s">
        <v>17</v>
      </c>
      <c r="B32" s="6" t="s">
        <v>17</v>
      </c>
      <c r="C32" s="6" t="s">
        <v>17</v>
      </c>
      <c r="D32" s="6">
        <v>0</v>
      </c>
      <c r="E32" s="6">
        <v>0</v>
      </c>
      <c r="F32" s="6">
        <f>D32*E32</f>
        <v>0</v>
      </c>
      <c r="G32" s="6">
        <v>0</v>
      </c>
      <c r="H32" s="6">
        <f>F32*G32</f>
        <v>0</v>
      </c>
    </row>
    <row r="33" spans="1:8" x14ac:dyDescent="0.25">
      <c r="H33" s="71">
        <f>SUM(H29:H32)</f>
        <v>0</v>
      </c>
    </row>
    <row r="34" spans="1:8" ht="14.4" thickBot="1" x14ac:dyDescent="0.3"/>
    <row r="35" spans="1:8" ht="14.4" thickBot="1" x14ac:dyDescent="0.3">
      <c r="A35" s="104" t="s">
        <v>22</v>
      </c>
      <c r="B35" s="105"/>
      <c r="C35" s="105"/>
      <c r="D35" s="105"/>
      <c r="E35" s="105"/>
      <c r="F35" s="106"/>
    </row>
    <row r="37" spans="1:8" ht="27.6" x14ac:dyDescent="0.25">
      <c r="A37" s="20" t="s">
        <v>9</v>
      </c>
      <c r="B37" s="20" t="s">
        <v>51</v>
      </c>
      <c r="C37" s="20" t="s">
        <v>19</v>
      </c>
      <c r="D37" s="20" t="s">
        <v>20</v>
      </c>
      <c r="E37" s="20" t="s">
        <v>21</v>
      </c>
      <c r="F37" s="20" t="s">
        <v>23</v>
      </c>
      <c r="G37" s="21" t="s">
        <v>14</v>
      </c>
      <c r="H37" s="22" t="s">
        <v>16</v>
      </c>
    </row>
    <row r="38" spans="1:8" ht="69" x14ac:dyDescent="0.25">
      <c r="A38" s="6" t="s">
        <v>24</v>
      </c>
      <c r="B38" s="6"/>
      <c r="C38" s="90" t="s">
        <v>67</v>
      </c>
      <c r="D38" s="6"/>
      <c r="E38" s="6"/>
      <c r="F38" s="6"/>
      <c r="G38" s="6">
        <f>E38*F38</f>
        <v>0</v>
      </c>
    </row>
    <row r="39" spans="1:8" ht="27.6" x14ac:dyDescent="0.25">
      <c r="A39" s="6" t="s">
        <v>49</v>
      </c>
      <c r="B39" s="6" t="s">
        <v>17</v>
      </c>
      <c r="C39" s="91" t="s">
        <v>68</v>
      </c>
      <c r="D39" s="6" t="s">
        <v>17</v>
      </c>
      <c r="E39" s="6"/>
      <c r="F39" s="6"/>
      <c r="G39" s="6">
        <f t="shared" ref="G39:G41" si="0">E39*F39</f>
        <v>0</v>
      </c>
    </row>
    <row r="40" spans="1:8" ht="27.6" x14ac:dyDescent="0.25">
      <c r="A40" s="6" t="s">
        <v>70</v>
      </c>
      <c r="B40" s="6" t="s">
        <v>17</v>
      </c>
      <c r="C40" s="91" t="s">
        <v>71</v>
      </c>
      <c r="D40" s="6" t="s">
        <v>17</v>
      </c>
      <c r="E40" s="6"/>
      <c r="F40" s="6"/>
      <c r="G40" s="6">
        <f t="shared" si="0"/>
        <v>0</v>
      </c>
    </row>
    <row r="41" spans="1:8" ht="96.6" x14ac:dyDescent="0.25">
      <c r="A41" s="6" t="s">
        <v>48</v>
      </c>
      <c r="B41" s="6" t="s">
        <v>17</v>
      </c>
      <c r="C41" s="91" t="s">
        <v>69</v>
      </c>
      <c r="D41" s="6" t="s">
        <v>17</v>
      </c>
      <c r="E41" s="6"/>
      <c r="F41" s="6"/>
      <c r="G41" s="6">
        <f t="shared" si="0"/>
        <v>0</v>
      </c>
    </row>
    <row r="42" spans="1:8" x14ac:dyDescent="0.25">
      <c r="G42" s="71">
        <f>SUM(G38:G41)</f>
        <v>0</v>
      </c>
    </row>
    <row r="44" spans="1:8" ht="14.4" thickBot="1" x14ac:dyDescent="0.3"/>
    <row r="45" spans="1:8" ht="14.4" thickBot="1" x14ac:dyDescent="0.3">
      <c r="A45" s="104" t="s">
        <v>25</v>
      </c>
      <c r="B45" s="105"/>
      <c r="C45" s="105"/>
      <c r="D45" s="105"/>
      <c r="E45" s="105"/>
      <c r="F45" s="106"/>
    </row>
    <row r="47" spans="1:8" x14ac:dyDescent="0.25">
      <c r="A47" s="20" t="s">
        <v>26</v>
      </c>
      <c r="B47" s="20" t="s">
        <v>52</v>
      </c>
      <c r="C47" s="20" t="s">
        <v>53</v>
      </c>
      <c r="D47" s="20" t="s">
        <v>14</v>
      </c>
      <c r="E47" s="22" t="s">
        <v>16</v>
      </c>
    </row>
    <row r="48" spans="1:8" x14ac:dyDescent="0.25">
      <c r="A48" s="6" t="s">
        <v>27</v>
      </c>
      <c r="B48" s="6">
        <f>G23</f>
        <v>3000000</v>
      </c>
      <c r="C48" s="6">
        <f>H33</f>
        <v>0</v>
      </c>
      <c r="D48" s="6">
        <f>SUM(B48:C48)</f>
        <v>3000000</v>
      </c>
    </row>
    <row r="49" spans="1:13" x14ac:dyDescent="0.25">
      <c r="A49" s="6" t="s">
        <v>28</v>
      </c>
      <c r="B49" s="6">
        <f>G42</f>
        <v>0</v>
      </c>
      <c r="C49" s="6" t="s">
        <v>17</v>
      </c>
      <c r="D49" s="6">
        <f>SUM(B49:C49)</f>
        <v>0</v>
      </c>
    </row>
    <row r="50" spans="1:13" x14ac:dyDescent="0.25">
      <c r="A50" s="71" t="s">
        <v>15</v>
      </c>
      <c r="B50" s="71">
        <f>SUM(B48:B49)</f>
        <v>3000000</v>
      </c>
      <c r="C50" s="71">
        <f>SUM(C48:C49)</f>
        <v>0</v>
      </c>
      <c r="D50" s="71">
        <f>SUM(D48:D49)</f>
        <v>3000000</v>
      </c>
    </row>
    <row r="53" spans="1:13" ht="13.95" customHeight="1" x14ac:dyDescent="0.25">
      <c r="E53" s="95"/>
      <c r="F53" s="95"/>
      <c r="G53" s="95"/>
      <c r="H53" s="95"/>
      <c r="I53" s="95"/>
      <c r="J53" s="95"/>
      <c r="K53" s="95"/>
      <c r="L53" s="95"/>
      <c r="M53" s="15"/>
    </row>
    <row r="54" spans="1:13" ht="14.4" thickBot="1" x14ac:dyDescent="0.3">
      <c r="E54" s="95"/>
      <c r="F54" s="95"/>
      <c r="G54" s="95"/>
      <c r="H54" s="95"/>
      <c r="I54" s="95"/>
      <c r="J54" s="95"/>
      <c r="K54" s="95"/>
      <c r="L54" s="95"/>
      <c r="M54" s="15"/>
    </row>
    <row r="55" spans="1:13" ht="14.4" thickBot="1" x14ac:dyDescent="0.3">
      <c r="A55" s="70" t="s">
        <v>30</v>
      </c>
      <c r="B55" s="72">
        <f>D50</f>
        <v>3000000</v>
      </c>
    </row>
    <row r="63" spans="1:13" x14ac:dyDescent="0.25">
      <c r="G63" s="16"/>
    </row>
    <row r="64" spans="1:13" x14ac:dyDescent="0.25">
      <c r="G64" s="16"/>
    </row>
  </sheetData>
  <mergeCells count="6">
    <mergeCell ref="E53:L54"/>
    <mergeCell ref="A9:C13"/>
    <mergeCell ref="A15:F15"/>
    <mergeCell ref="A26:F26"/>
    <mergeCell ref="A35:F35"/>
    <mergeCell ref="A45:F45"/>
  </mergeCells>
  <conditionalFormatting sqref="E48:E51">
    <cfRule type="cellIs" dxfId="7" priority="1" operator="equal">
      <formula>"Error"</formula>
    </cfRule>
  </conditionalFormatting>
  <conditionalFormatting sqref="H18:H23 H38:H42">
    <cfRule type="cellIs" dxfId="6" priority="17" operator="equal">
      <formula>"Error"</formula>
    </cfRule>
  </conditionalFormatting>
  <conditionalFormatting sqref="I29:I33">
    <cfRule type="cellIs" dxfId="5" priority="2" operator="equal">
      <formula>"Error"</formula>
    </cfRule>
  </conditionalFormatting>
  <pageMargins left="0.75" right="0.75" top="1" bottom="1" header="0" footer="0"/>
  <pageSetup scale="77" fitToHeight="4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A9645-7D7B-49C8-A84F-111DDD1403A0}">
  <sheetPr>
    <tabColor theme="0"/>
    <pageSetUpPr fitToPage="1"/>
  </sheetPr>
  <dimension ref="A2:Q64"/>
  <sheetViews>
    <sheetView showGridLines="0" topLeftCell="A39" zoomScale="90" zoomScaleNormal="90" workbookViewId="0">
      <selection activeCell="A15" sqref="A15:F15"/>
    </sheetView>
  </sheetViews>
  <sheetFormatPr baseColWidth="10" defaultColWidth="11.44140625" defaultRowHeight="13.8" x14ac:dyDescent="0.25"/>
  <cols>
    <col min="1" max="1" width="47.33203125" style="7" customWidth="1"/>
    <col min="2" max="2" width="21.33203125" style="7" bestFit="1" customWidth="1"/>
    <col min="3" max="3" width="45.5546875" style="7" customWidth="1"/>
    <col min="4" max="4" width="36.33203125" style="7" customWidth="1"/>
    <col min="5" max="5" width="11.88671875" style="7" customWidth="1"/>
    <col min="6" max="6" width="12" style="7" customWidth="1"/>
    <col min="7" max="8" width="11.44140625" style="7"/>
    <col min="9" max="9" width="13.33203125" style="7" customWidth="1"/>
    <col min="10" max="10" width="12.6640625" style="7" customWidth="1"/>
    <col min="11" max="13" width="12.5546875" style="7" customWidth="1"/>
    <col min="14" max="14" width="12.44140625" style="7" customWidth="1"/>
    <col min="15" max="15" width="13.88671875" style="7" customWidth="1"/>
    <col min="16" max="16" width="10.44140625" style="7" bestFit="1" customWidth="1"/>
    <col min="17" max="17" width="14.88671875" style="7" bestFit="1" customWidth="1"/>
    <col min="18" max="16384" width="11.44140625" style="7"/>
  </cols>
  <sheetData>
    <row r="2" spans="1:9" s="8" customFormat="1" ht="15.6" x14ac:dyDescent="0.25">
      <c r="A2" s="8" t="s">
        <v>40</v>
      </c>
    </row>
    <row r="3" spans="1:9" s="8" customFormat="1" ht="15.6" x14ac:dyDescent="0.25">
      <c r="A3" s="12" t="s">
        <v>41</v>
      </c>
    </row>
    <row r="4" spans="1:9" s="2" customFormat="1" x14ac:dyDescent="0.25">
      <c r="A4" s="15" t="s">
        <v>42</v>
      </c>
      <c r="C4" s="18"/>
      <c r="D4" s="3"/>
      <c r="E4" s="3"/>
      <c r="F4" s="3"/>
      <c r="G4" s="3"/>
      <c r="H4" s="3"/>
      <c r="I4" s="3"/>
    </row>
    <row r="5" spans="1:9" s="2" customFormat="1" x14ac:dyDescent="0.25">
      <c r="A5" s="2" t="s">
        <v>43</v>
      </c>
      <c r="C5" s="18"/>
      <c r="D5" s="3"/>
      <c r="E5" s="3"/>
      <c r="F5" s="3"/>
      <c r="G5" s="3"/>
      <c r="H5" s="3"/>
      <c r="I5" s="3"/>
    </row>
    <row r="6" spans="1:9" s="2" customFormat="1" x14ac:dyDescent="0.25">
      <c r="A6" s="2" t="s">
        <v>44</v>
      </c>
      <c r="C6" s="18">
        <v>0</v>
      </c>
      <c r="D6" s="4"/>
      <c r="E6" s="5"/>
      <c r="F6" s="5"/>
      <c r="G6" s="5"/>
      <c r="H6" s="5"/>
      <c r="I6" s="5"/>
    </row>
    <row r="7" spans="1:9" s="2" customFormat="1" x14ac:dyDescent="0.25">
      <c r="A7" s="2" t="s">
        <v>8</v>
      </c>
      <c r="C7" s="17">
        <v>0</v>
      </c>
      <c r="D7" s="4"/>
      <c r="E7" s="5"/>
      <c r="F7" s="5"/>
      <c r="G7" s="5"/>
      <c r="H7" s="5"/>
      <c r="I7" s="5"/>
    </row>
    <row r="8" spans="1:9" ht="14.4" thickBot="1" x14ac:dyDescent="0.3"/>
    <row r="9" spans="1:9" x14ac:dyDescent="0.25">
      <c r="A9" s="96" t="s">
        <v>2</v>
      </c>
      <c r="B9" s="97"/>
      <c r="C9" s="98"/>
    </row>
    <row r="10" spans="1:9" x14ac:dyDescent="0.25">
      <c r="A10" s="99"/>
      <c r="B10" s="94"/>
      <c r="C10" s="100"/>
    </row>
    <row r="11" spans="1:9" x14ac:dyDescent="0.25">
      <c r="A11" s="99"/>
      <c r="B11" s="94"/>
      <c r="C11" s="100"/>
    </row>
    <row r="12" spans="1:9" x14ac:dyDescent="0.25">
      <c r="A12" s="99"/>
      <c r="B12" s="94"/>
      <c r="C12" s="100"/>
    </row>
    <row r="13" spans="1:9" ht="14.4" thickBot="1" x14ac:dyDescent="0.3">
      <c r="A13" s="101"/>
      <c r="B13" s="102"/>
      <c r="C13" s="103"/>
    </row>
    <row r="14" spans="1:9" ht="14.4" thickBot="1" x14ac:dyDescent="0.3"/>
    <row r="15" spans="1:9" ht="14.4" thickBot="1" x14ac:dyDescent="0.3">
      <c r="A15" s="104" t="s">
        <v>46</v>
      </c>
      <c r="B15" s="105"/>
      <c r="C15" s="105"/>
      <c r="D15" s="105"/>
      <c r="E15" s="105"/>
      <c r="F15" s="106"/>
    </row>
    <row r="17" spans="1:17" s="14" customFormat="1" ht="27.6" x14ac:dyDescent="0.25">
      <c r="A17" s="20" t="s">
        <v>9</v>
      </c>
      <c r="B17" s="20" t="s">
        <v>10</v>
      </c>
      <c r="C17" s="20" t="s">
        <v>45</v>
      </c>
      <c r="D17" s="20" t="s">
        <v>11</v>
      </c>
      <c r="E17" s="20" t="s">
        <v>12</v>
      </c>
      <c r="F17" s="20" t="s">
        <v>13</v>
      </c>
      <c r="G17" s="21" t="s">
        <v>14</v>
      </c>
    </row>
    <row r="18" spans="1:17" x14ac:dyDescent="0.25">
      <c r="A18" s="6"/>
      <c r="B18" s="6"/>
      <c r="C18" s="6"/>
      <c r="D18" s="6">
        <v>0</v>
      </c>
      <c r="E18" s="6">
        <v>0</v>
      </c>
      <c r="F18" s="6">
        <v>0</v>
      </c>
      <c r="G18" s="6">
        <f>E18*F18</f>
        <v>0</v>
      </c>
    </row>
    <row r="19" spans="1:17" x14ac:dyDescent="0.25">
      <c r="A19" s="6"/>
      <c r="B19" s="6"/>
      <c r="C19" s="6"/>
      <c r="D19" s="6">
        <v>0</v>
      </c>
      <c r="E19" s="6">
        <v>0</v>
      </c>
      <c r="F19" s="6">
        <v>0</v>
      </c>
      <c r="G19" s="6">
        <f>E19*F19</f>
        <v>0</v>
      </c>
    </row>
    <row r="20" spans="1:17" x14ac:dyDescent="0.25">
      <c r="A20" s="6"/>
      <c r="B20" s="6"/>
      <c r="C20" s="6"/>
      <c r="D20" s="6">
        <v>0</v>
      </c>
      <c r="E20" s="6">
        <v>0</v>
      </c>
      <c r="F20" s="6">
        <v>0</v>
      </c>
      <c r="G20" s="6">
        <f>E20*F20</f>
        <v>0</v>
      </c>
    </row>
    <row r="21" spans="1:17" x14ac:dyDescent="0.25">
      <c r="A21" s="6"/>
      <c r="B21" s="6" t="s">
        <v>17</v>
      </c>
      <c r="C21" s="6" t="s">
        <v>17</v>
      </c>
      <c r="D21" s="6">
        <v>0</v>
      </c>
      <c r="E21" s="6">
        <v>0</v>
      </c>
      <c r="F21" s="6">
        <v>0</v>
      </c>
      <c r="G21" s="6">
        <f>E21*F21</f>
        <v>0</v>
      </c>
    </row>
    <row r="22" spans="1:17" x14ac:dyDescent="0.25">
      <c r="A22" s="6" t="s">
        <v>17</v>
      </c>
      <c r="B22" s="6" t="s">
        <v>17</v>
      </c>
      <c r="C22" s="6" t="s">
        <v>17</v>
      </c>
      <c r="D22" s="6">
        <v>0</v>
      </c>
      <c r="E22" s="6">
        <v>0</v>
      </c>
      <c r="F22" s="6">
        <v>0</v>
      </c>
      <c r="G22" s="6">
        <f>E22*F22</f>
        <v>0</v>
      </c>
    </row>
    <row r="23" spans="1:17" x14ac:dyDescent="0.25">
      <c r="G23" s="71">
        <f>SUM(G18:G22)</f>
        <v>0</v>
      </c>
    </row>
    <row r="25" spans="1:17" ht="14.4" thickBot="1" x14ac:dyDescent="0.3">
      <c r="Q25" s="14"/>
    </row>
    <row r="26" spans="1:17" ht="14.4" thickBot="1" x14ac:dyDescent="0.3">
      <c r="A26" s="104" t="s">
        <v>47</v>
      </c>
      <c r="B26" s="105"/>
      <c r="C26" s="105"/>
      <c r="D26" s="105"/>
      <c r="E26" s="105"/>
      <c r="F26" s="106"/>
    </row>
    <row r="28" spans="1:17" s="14" customFormat="1" ht="27.6" x14ac:dyDescent="0.25">
      <c r="A28" s="20" t="s">
        <v>9</v>
      </c>
      <c r="B28" s="20" t="s">
        <v>10</v>
      </c>
      <c r="C28" s="20" t="s">
        <v>45</v>
      </c>
      <c r="D28" s="20" t="s">
        <v>11</v>
      </c>
      <c r="E28" s="20" t="s">
        <v>18</v>
      </c>
      <c r="F28" s="20" t="s">
        <v>12</v>
      </c>
      <c r="G28" s="20" t="s">
        <v>13</v>
      </c>
      <c r="H28" s="21" t="s">
        <v>14</v>
      </c>
      <c r="I28" s="7"/>
    </row>
    <row r="29" spans="1:17" x14ac:dyDescent="0.25">
      <c r="A29" s="6" t="s">
        <v>17</v>
      </c>
      <c r="B29" s="6" t="s">
        <v>17</v>
      </c>
      <c r="C29" s="6" t="s">
        <v>17</v>
      </c>
      <c r="D29" s="6">
        <v>0</v>
      </c>
      <c r="E29" s="6">
        <v>0</v>
      </c>
      <c r="F29" s="6">
        <f>D29*E29</f>
        <v>0</v>
      </c>
      <c r="G29" s="6">
        <v>0</v>
      </c>
      <c r="H29" s="6">
        <f>F29*G29</f>
        <v>0</v>
      </c>
    </row>
    <row r="30" spans="1:17" x14ac:dyDescent="0.25">
      <c r="A30" s="6" t="s">
        <v>17</v>
      </c>
      <c r="B30" s="6" t="s">
        <v>17</v>
      </c>
      <c r="C30" s="6" t="s">
        <v>17</v>
      </c>
      <c r="D30" s="6">
        <v>0</v>
      </c>
      <c r="E30" s="6">
        <v>0</v>
      </c>
      <c r="F30" s="6">
        <f>D30*E30</f>
        <v>0</v>
      </c>
      <c r="G30" s="6">
        <v>0</v>
      </c>
      <c r="H30" s="6">
        <f>F30*G30</f>
        <v>0</v>
      </c>
    </row>
    <row r="31" spans="1:17" x14ac:dyDescent="0.25">
      <c r="A31" s="6" t="s">
        <v>17</v>
      </c>
      <c r="B31" s="6" t="s">
        <v>17</v>
      </c>
      <c r="C31" s="6" t="s">
        <v>17</v>
      </c>
      <c r="D31" s="6">
        <v>0</v>
      </c>
      <c r="E31" s="6">
        <v>0</v>
      </c>
      <c r="F31" s="6">
        <f>D31*E31</f>
        <v>0</v>
      </c>
      <c r="G31" s="6">
        <v>0</v>
      </c>
      <c r="H31" s="6">
        <f>F31*G31</f>
        <v>0</v>
      </c>
    </row>
    <row r="32" spans="1:17" x14ac:dyDescent="0.25">
      <c r="A32" s="6" t="s">
        <v>17</v>
      </c>
      <c r="B32" s="6" t="s">
        <v>17</v>
      </c>
      <c r="C32" s="6" t="s">
        <v>17</v>
      </c>
      <c r="D32" s="6">
        <v>0</v>
      </c>
      <c r="E32" s="6">
        <v>0</v>
      </c>
      <c r="F32" s="6">
        <f>D32*E32</f>
        <v>0</v>
      </c>
      <c r="G32" s="6">
        <v>0</v>
      </c>
      <c r="H32" s="6">
        <f>F32*G32</f>
        <v>0</v>
      </c>
    </row>
    <row r="33" spans="1:8" x14ac:dyDescent="0.25">
      <c r="H33" s="71">
        <f>SUM(H29:H32)</f>
        <v>0</v>
      </c>
    </row>
    <row r="34" spans="1:8" ht="14.4" thickBot="1" x14ac:dyDescent="0.3"/>
    <row r="35" spans="1:8" ht="14.4" thickBot="1" x14ac:dyDescent="0.3">
      <c r="A35" s="104" t="s">
        <v>22</v>
      </c>
      <c r="B35" s="105"/>
      <c r="C35" s="105"/>
      <c r="D35" s="105"/>
      <c r="E35" s="105"/>
      <c r="F35" s="106"/>
    </row>
    <row r="37" spans="1:8" ht="27.6" x14ac:dyDescent="0.25">
      <c r="A37" s="20" t="s">
        <v>9</v>
      </c>
      <c r="B37" s="20" t="s">
        <v>51</v>
      </c>
      <c r="C37" s="20" t="s">
        <v>19</v>
      </c>
      <c r="D37" s="20" t="s">
        <v>20</v>
      </c>
      <c r="E37" s="20" t="s">
        <v>21</v>
      </c>
      <c r="F37" s="20" t="s">
        <v>23</v>
      </c>
      <c r="G37" s="21" t="s">
        <v>14</v>
      </c>
      <c r="H37" s="22" t="s">
        <v>16</v>
      </c>
    </row>
    <row r="38" spans="1:8" ht="69" x14ac:dyDescent="0.25">
      <c r="A38" s="6" t="s">
        <v>24</v>
      </c>
      <c r="B38" s="6"/>
      <c r="C38" s="90" t="s">
        <v>67</v>
      </c>
      <c r="D38" s="6" t="s">
        <v>17</v>
      </c>
      <c r="E38" s="6">
        <v>0</v>
      </c>
      <c r="F38" s="6">
        <v>0</v>
      </c>
      <c r="G38" s="6">
        <f>E38*F38</f>
        <v>0</v>
      </c>
      <c r="H38" s="7" t="s">
        <v>17</v>
      </c>
    </row>
    <row r="39" spans="1:8" ht="27.6" x14ac:dyDescent="0.25">
      <c r="A39" s="6" t="s">
        <v>49</v>
      </c>
      <c r="B39" s="6" t="s">
        <v>17</v>
      </c>
      <c r="C39" s="91" t="s">
        <v>68</v>
      </c>
      <c r="D39" s="6" t="s">
        <v>17</v>
      </c>
      <c r="E39" s="6">
        <v>0</v>
      </c>
      <c r="F39" s="6">
        <v>0</v>
      </c>
      <c r="G39" s="6">
        <f t="shared" ref="G39:G41" si="0">E39*F39</f>
        <v>0</v>
      </c>
    </row>
    <row r="40" spans="1:8" ht="27.6" x14ac:dyDescent="0.25">
      <c r="A40" s="6" t="s">
        <v>70</v>
      </c>
      <c r="B40" s="6" t="s">
        <v>17</v>
      </c>
      <c r="C40" s="91" t="s">
        <v>72</v>
      </c>
      <c r="D40" s="6" t="s">
        <v>17</v>
      </c>
      <c r="E40" s="6">
        <v>0</v>
      </c>
      <c r="F40" s="6">
        <v>0</v>
      </c>
      <c r="G40" s="6">
        <f t="shared" si="0"/>
        <v>0</v>
      </c>
    </row>
    <row r="41" spans="1:8" ht="96.6" x14ac:dyDescent="0.25">
      <c r="A41" s="6" t="s">
        <v>48</v>
      </c>
      <c r="B41" s="6" t="s">
        <v>17</v>
      </c>
      <c r="C41" s="91" t="s">
        <v>69</v>
      </c>
      <c r="D41" s="6" t="s">
        <v>17</v>
      </c>
      <c r="E41" s="6">
        <v>0</v>
      </c>
      <c r="F41" s="6">
        <v>0</v>
      </c>
      <c r="G41" s="6">
        <f t="shared" si="0"/>
        <v>0</v>
      </c>
    </row>
    <row r="42" spans="1:8" x14ac:dyDescent="0.25">
      <c r="G42" s="71">
        <f>SUM(G38:G41)</f>
        <v>0</v>
      </c>
    </row>
    <row r="44" spans="1:8" ht="14.4" thickBot="1" x14ac:dyDescent="0.3"/>
    <row r="45" spans="1:8" ht="14.4" thickBot="1" x14ac:dyDescent="0.3">
      <c r="A45" s="104" t="s">
        <v>25</v>
      </c>
      <c r="B45" s="105"/>
      <c r="C45" s="105"/>
      <c r="D45" s="105"/>
      <c r="E45" s="105"/>
      <c r="F45" s="106"/>
    </row>
    <row r="47" spans="1:8" x14ac:dyDescent="0.25">
      <c r="A47" s="20" t="s">
        <v>26</v>
      </c>
      <c r="B47" s="20" t="s">
        <v>52</v>
      </c>
      <c r="C47" s="20" t="s">
        <v>53</v>
      </c>
      <c r="D47" s="20" t="s">
        <v>14</v>
      </c>
      <c r="E47" s="22" t="s">
        <v>16</v>
      </c>
    </row>
    <row r="48" spans="1:8" x14ac:dyDescent="0.25">
      <c r="A48" s="6" t="s">
        <v>27</v>
      </c>
      <c r="B48" s="6">
        <f>G23</f>
        <v>0</v>
      </c>
      <c r="C48" s="6">
        <f>H33</f>
        <v>0</v>
      </c>
      <c r="D48" s="6">
        <f>SUM(B48:C48)</f>
        <v>0</v>
      </c>
      <c r="E48" s="7" t="s">
        <v>17</v>
      </c>
    </row>
    <row r="49" spans="1:13" x14ac:dyDescent="0.25">
      <c r="A49" s="6" t="s">
        <v>28</v>
      </c>
      <c r="B49" s="6">
        <f>G42</f>
        <v>0</v>
      </c>
      <c r="C49" s="6" t="s">
        <v>17</v>
      </c>
      <c r="D49" s="6">
        <f>SUM(B49:C49)</f>
        <v>0</v>
      </c>
      <c r="E49" s="7" t="s">
        <v>17</v>
      </c>
    </row>
    <row r="50" spans="1:13" x14ac:dyDescent="0.25">
      <c r="A50" s="71" t="s">
        <v>15</v>
      </c>
      <c r="B50" s="71">
        <f>SUM(B48:B49)</f>
        <v>0</v>
      </c>
      <c r="C50" s="71">
        <f>SUM(C48:C49)</f>
        <v>0</v>
      </c>
      <c r="D50" s="71">
        <f>SUM(D48:D49)</f>
        <v>0</v>
      </c>
      <c r="E50" s="7" t="str">
        <f>IF(B50&lt;4800000,"Validado","Error")</f>
        <v>Validado</v>
      </c>
    </row>
    <row r="53" spans="1:13" ht="13.95" customHeight="1" x14ac:dyDescent="0.25">
      <c r="E53" s="95"/>
      <c r="F53" s="95"/>
      <c r="G53" s="95"/>
      <c r="H53" s="95"/>
      <c r="I53" s="95"/>
      <c r="J53" s="95"/>
      <c r="K53" s="95"/>
      <c r="L53" s="95"/>
      <c r="M53" s="15"/>
    </row>
    <row r="54" spans="1:13" ht="14.4" thickBot="1" x14ac:dyDescent="0.3">
      <c r="E54" s="95"/>
      <c r="F54" s="95"/>
      <c r="G54" s="95"/>
      <c r="H54" s="95"/>
      <c r="I54" s="95"/>
      <c r="J54" s="95"/>
      <c r="K54" s="95"/>
      <c r="L54" s="95"/>
      <c r="M54" s="15"/>
    </row>
    <row r="55" spans="1:13" ht="14.4" thickBot="1" x14ac:dyDescent="0.3">
      <c r="A55" s="70" t="s">
        <v>30</v>
      </c>
      <c r="B55" s="72">
        <f>D50</f>
        <v>0</v>
      </c>
    </row>
    <row r="63" spans="1:13" x14ac:dyDescent="0.25">
      <c r="G63" s="16"/>
    </row>
    <row r="64" spans="1:13" x14ac:dyDescent="0.25">
      <c r="G64" s="16"/>
    </row>
  </sheetData>
  <mergeCells count="6">
    <mergeCell ref="E53:L54"/>
    <mergeCell ref="A9:C13"/>
    <mergeCell ref="A15:F15"/>
    <mergeCell ref="A26:F26"/>
    <mergeCell ref="A35:F35"/>
    <mergeCell ref="A45:F45"/>
  </mergeCells>
  <conditionalFormatting sqref="E48:E51">
    <cfRule type="cellIs" dxfId="4" priority="2" operator="equal">
      <formula>"Error"</formula>
    </cfRule>
  </conditionalFormatting>
  <conditionalFormatting sqref="H18:H23 H38:H42 C55">
    <cfRule type="cellIs" dxfId="3" priority="4" operator="equal">
      <formula>"Error"</formula>
    </cfRule>
  </conditionalFormatting>
  <conditionalFormatting sqref="I29:I33">
    <cfRule type="cellIs" dxfId="2" priority="3" operator="equal">
      <formula>"Error"</formula>
    </cfRule>
  </conditionalFormatting>
  <pageMargins left="0.75" right="0.75" top="1" bottom="1" header="0" footer="0"/>
  <pageSetup scale="77" fitToHeight="4" orientation="landscape" r:id="rId1"/>
  <headerFooter alignWithMargins="0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K32"/>
  <sheetViews>
    <sheetView showGridLines="0" tabSelected="1" topLeftCell="A18" workbookViewId="0">
      <selection activeCell="G5" sqref="G5"/>
    </sheetView>
  </sheetViews>
  <sheetFormatPr baseColWidth="10" defaultColWidth="11.44140625" defaultRowHeight="13.8" x14ac:dyDescent="0.25"/>
  <cols>
    <col min="1" max="1" width="56.6640625" style="2" customWidth="1"/>
    <col min="2" max="3" width="15.5546875" style="2" customWidth="1"/>
    <col min="4" max="4" width="17.33203125" style="2" customWidth="1"/>
    <col min="5" max="5" width="15.5546875" style="2" customWidth="1"/>
    <col min="6" max="6" width="18.109375" style="2" customWidth="1"/>
    <col min="7" max="16384" width="11.44140625" style="2"/>
  </cols>
  <sheetData>
    <row r="1" spans="1:6" s="8" customFormat="1" ht="15.6" x14ac:dyDescent="0.25">
      <c r="A1" s="8" t="s">
        <v>14</v>
      </c>
    </row>
    <row r="2" spans="1:6" s="1" customFormat="1" x14ac:dyDescent="0.25">
      <c r="A2" s="1" t="s">
        <v>54</v>
      </c>
    </row>
    <row r="3" spans="1:6" s="1" customFormat="1" x14ac:dyDescent="0.25">
      <c r="A3" s="2" t="s">
        <v>63</v>
      </c>
    </row>
    <row r="4" spans="1:6" s="1" customFormat="1" x14ac:dyDescent="0.25">
      <c r="A4" s="2"/>
    </row>
    <row r="5" spans="1:6" s="1" customFormat="1" x14ac:dyDescent="0.25"/>
    <row r="6" spans="1:6" s="1" customFormat="1" x14ac:dyDescent="0.25">
      <c r="A6" s="2"/>
    </row>
    <row r="7" spans="1:6" s="1" customFormat="1" x14ac:dyDescent="0.25">
      <c r="A7" s="2"/>
    </row>
    <row r="8" spans="1:6" s="1" customFormat="1" ht="14.4" thickBot="1" x14ac:dyDescent="0.3">
      <c r="A8" s="2"/>
    </row>
    <row r="9" spans="1:6" s="1" customFormat="1" ht="26.25" customHeight="1" thickBot="1" x14ac:dyDescent="0.3">
      <c r="A9" s="23" t="s">
        <v>55</v>
      </c>
      <c r="B9" s="23" t="s">
        <v>29</v>
      </c>
      <c r="C9" s="23" t="s">
        <v>31</v>
      </c>
      <c r="D9" s="67" t="s">
        <v>25</v>
      </c>
      <c r="E9" s="22" t="s">
        <v>16</v>
      </c>
    </row>
    <row r="10" spans="1:6" s="1" customFormat="1" x14ac:dyDescent="0.25">
      <c r="A10" s="24" t="s">
        <v>52</v>
      </c>
      <c r="B10" s="25"/>
      <c r="C10" s="25"/>
      <c r="D10" s="26"/>
      <c r="E10" s="7" t="str">
        <f>IF(D10&lt;8000001,"Validado","Error")</f>
        <v>Validado</v>
      </c>
    </row>
    <row r="11" spans="1:6" s="1" customFormat="1" ht="14.4" thickBot="1" x14ac:dyDescent="0.3">
      <c r="A11" s="27" t="s">
        <v>60</v>
      </c>
      <c r="B11" s="28"/>
      <c r="C11" s="28"/>
      <c r="D11" s="29"/>
      <c r="E11" s="7" t="s">
        <v>17</v>
      </c>
    </row>
    <row r="12" spans="1:6" s="1" customFormat="1" ht="14.4" thickBot="1" x14ac:dyDescent="0.3">
      <c r="A12" s="81" t="s">
        <v>32</v>
      </c>
      <c r="B12" s="82"/>
      <c r="C12" s="82"/>
      <c r="D12" s="83"/>
    </row>
    <row r="13" spans="1:6" s="1" customFormat="1" ht="14.4" thickBot="1" x14ac:dyDescent="0.3"/>
    <row r="14" spans="1:6" ht="24.75" customHeight="1" thickBot="1" x14ac:dyDescent="0.3">
      <c r="A14" s="34" t="s">
        <v>56</v>
      </c>
      <c r="B14" s="32" t="s">
        <v>33</v>
      </c>
      <c r="C14" s="33" t="s">
        <v>29</v>
      </c>
      <c r="D14" s="23" t="s">
        <v>31</v>
      </c>
      <c r="E14" s="34" t="s">
        <v>15</v>
      </c>
      <c r="F14" s="22" t="s">
        <v>16</v>
      </c>
    </row>
    <row r="15" spans="1:6" ht="24.75" customHeight="1" x14ac:dyDescent="0.25">
      <c r="A15" s="24" t="s">
        <v>57</v>
      </c>
      <c r="B15" s="35"/>
      <c r="C15" s="36"/>
      <c r="D15" s="40"/>
      <c r="E15" s="41"/>
      <c r="F15" s="6"/>
    </row>
    <row r="16" spans="1:6" x14ac:dyDescent="0.25">
      <c r="A16" s="10" t="s">
        <v>24</v>
      </c>
      <c r="B16" s="30"/>
      <c r="C16" s="31"/>
      <c r="D16" s="41"/>
      <c r="E16" s="41"/>
      <c r="F16" s="6"/>
    </row>
    <row r="17" spans="1:11" ht="27.6" x14ac:dyDescent="0.25">
      <c r="A17" s="11" t="s">
        <v>62</v>
      </c>
      <c r="B17" s="30" t="s">
        <v>58</v>
      </c>
      <c r="C17" s="31"/>
      <c r="D17" s="41"/>
      <c r="E17" s="41"/>
      <c r="F17" s="6"/>
    </row>
    <row r="18" spans="1:11" ht="27.6" x14ac:dyDescent="0.25">
      <c r="A18" s="11" t="s">
        <v>70</v>
      </c>
      <c r="B18" s="30" t="s">
        <v>73</v>
      </c>
      <c r="C18" s="31"/>
      <c r="D18" s="41"/>
      <c r="E18" s="41"/>
      <c r="F18" s="6"/>
    </row>
    <row r="19" spans="1:11" ht="28.2" thickBot="1" x14ac:dyDescent="0.3">
      <c r="A19" s="37" t="s">
        <v>48</v>
      </c>
      <c r="B19" s="38" t="s">
        <v>58</v>
      </c>
      <c r="C19" s="68"/>
      <c r="D19" s="69"/>
      <c r="E19" s="69"/>
      <c r="F19" s="6"/>
    </row>
    <row r="20" spans="1:11" ht="14.4" thickBot="1" x14ac:dyDescent="0.3">
      <c r="A20" s="74" t="s">
        <v>15</v>
      </c>
      <c r="B20" s="73"/>
      <c r="C20" s="75"/>
      <c r="D20" s="75"/>
      <c r="E20" s="76"/>
    </row>
    <row r="21" spans="1:11" x14ac:dyDescent="0.25">
      <c r="B21" s="9"/>
      <c r="C21" s="9"/>
      <c r="D21" s="9"/>
      <c r="E21" s="9"/>
    </row>
    <row r="22" spans="1:11" x14ac:dyDescent="0.25">
      <c r="B22" s="9"/>
      <c r="C22" s="9"/>
      <c r="D22" s="9"/>
      <c r="E22" s="9"/>
    </row>
    <row r="24" spans="1:11" ht="14.4" thickBot="1" x14ac:dyDescent="0.3">
      <c r="A24" s="1" t="s">
        <v>34</v>
      </c>
    </row>
    <row r="25" spans="1:11" ht="19.5" customHeight="1" thickBot="1" x14ac:dyDescent="0.3">
      <c r="A25" s="107" t="s">
        <v>35</v>
      </c>
      <c r="B25" s="108" t="s">
        <v>29</v>
      </c>
      <c r="C25" s="108"/>
      <c r="D25" s="109" t="s">
        <v>31</v>
      </c>
      <c r="E25" s="109"/>
      <c r="F25" s="110" t="s">
        <v>36</v>
      </c>
    </row>
    <row r="26" spans="1:11" ht="14.4" thickBot="1" x14ac:dyDescent="0.3">
      <c r="A26" s="107"/>
      <c r="B26" s="58" t="s">
        <v>52</v>
      </c>
      <c r="C26" s="56" t="s">
        <v>61</v>
      </c>
      <c r="D26" s="55" t="s">
        <v>52</v>
      </c>
      <c r="E26" s="61" t="s">
        <v>61</v>
      </c>
      <c r="F26" s="110"/>
    </row>
    <row r="27" spans="1:11" x14ac:dyDescent="0.25">
      <c r="A27" s="24" t="s">
        <v>57</v>
      </c>
      <c r="B27" s="59"/>
      <c r="C27" s="57"/>
      <c r="D27" s="19"/>
      <c r="E27" s="62"/>
      <c r="F27" s="66"/>
    </row>
    <row r="28" spans="1:11" x14ac:dyDescent="0.25">
      <c r="A28" s="10" t="s">
        <v>24</v>
      </c>
      <c r="B28" s="60"/>
      <c r="C28" s="57"/>
      <c r="D28" s="19"/>
      <c r="E28" s="62"/>
      <c r="F28" s="66"/>
    </row>
    <row r="29" spans="1:11" x14ac:dyDescent="0.25">
      <c r="A29" s="11" t="s">
        <v>49</v>
      </c>
      <c r="B29" s="60"/>
      <c r="C29" s="19"/>
      <c r="D29" s="19"/>
      <c r="E29" s="62"/>
      <c r="F29" s="66"/>
    </row>
    <row r="30" spans="1:11" x14ac:dyDescent="0.25">
      <c r="A30" s="11" t="s">
        <v>50</v>
      </c>
      <c r="B30" s="60"/>
      <c r="C30" s="19"/>
      <c r="D30" s="19"/>
      <c r="E30" s="62"/>
      <c r="F30" s="66"/>
    </row>
    <row r="31" spans="1:11" ht="14.4" thickBot="1" x14ac:dyDescent="0.3">
      <c r="A31" s="37" t="s">
        <v>48</v>
      </c>
      <c r="B31" s="63"/>
      <c r="C31" s="64"/>
      <c r="D31" s="63"/>
      <c r="E31" s="65"/>
      <c r="F31" s="66"/>
    </row>
    <row r="32" spans="1:11" ht="14.4" thickBot="1" x14ac:dyDescent="0.3">
      <c r="A32" s="39" t="s">
        <v>15</v>
      </c>
      <c r="B32" s="77"/>
      <c r="C32" s="78"/>
      <c r="D32" s="79"/>
      <c r="E32" s="78"/>
      <c r="F32" s="80"/>
      <c r="G32"/>
      <c r="H32"/>
      <c r="I32"/>
      <c r="J32"/>
      <c r="K32"/>
    </row>
  </sheetData>
  <mergeCells count="4">
    <mergeCell ref="A25:A26"/>
    <mergeCell ref="B25:C25"/>
    <mergeCell ref="D25:E25"/>
    <mergeCell ref="F25:F26"/>
  </mergeCells>
  <phoneticPr fontId="0" type="noConversion"/>
  <conditionalFormatting sqref="E10:E11">
    <cfRule type="cellIs" dxfId="1" priority="1" operator="equal">
      <formula>"Error"</formula>
    </cfRule>
  </conditionalFormatting>
  <conditionalFormatting sqref="F15:F19">
    <cfRule type="cellIs" dxfId="0" priority="4" operator="equal">
      <formula>"Error"</formula>
    </cfRule>
  </conditionalFormatting>
  <pageMargins left="0.75" right="0.75" top="1" bottom="1" header="0" footer="0"/>
  <pageSetup scale="74" fitToHeight="3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320A6865594E542AE6FFA3BA7F49FDA" ma:contentTypeVersion="18" ma:contentTypeDescription="Crear nuevo documento." ma:contentTypeScope="" ma:versionID="1bed37c5c8a892fc2362f40ebef7c871">
  <xsd:schema xmlns:xsd="http://www.w3.org/2001/XMLSchema" xmlns:xs="http://www.w3.org/2001/XMLSchema" xmlns:p="http://schemas.microsoft.com/office/2006/metadata/properties" xmlns:ns2="cb309ed8-a3ac-407a-ab90-334ab3a6400f" xmlns:ns3="fe7f5f9c-66a7-4a12-94f8-9f30ef7fcbb8" targetNamespace="http://schemas.microsoft.com/office/2006/metadata/properties" ma:root="true" ma:fieldsID="32c7b00ef04e8cd2c76d254fb68ebadc" ns2:_="" ns3:_="">
    <xsd:import namespace="cb309ed8-a3ac-407a-ab90-334ab3a6400f"/>
    <xsd:import namespace="fe7f5f9c-66a7-4a12-94f8-9f30ef7fcbb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309ed8-a3ac-407a-ab90-334ab3a6400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4740d5a-8d44-4738-815b-a38df77a8965}" ma:internalName="TaxCatchAll" ma:showField="CatchAllData" ma:web="cb309ed8-a3ac-407a-ab90-334ab3a6400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7f5f9c-66a7-4a12-94f8-9f30ef7fcbb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Length (seconds)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f889946a-11ce-4a40-85a9-3a6a3c4518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b309ed8-a3ac-407a-ab90-334ab3a6400f" xsi:nil="true"/>
    <lcf76f155ced4ddcb4097134ff3c332f xmlns="fe7f5f9c-66a7-4a12-94f8-9f30ef7fcbb8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75D9115-CBFE-4D9E-927E-A44C75BE6E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b309ed8-a3ac-407a-ab90-334ab3a6400f"/>
    <ds:schemaRef ds:uri="fe7f5f9c-66a7-4a12-94f8-9f30ef7fcbb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2336803-066A-4391-9A7E-0CF7E6C2D294}">
  <ds:schemaRefs>
    <ds:schemaRef ds:uri="http://schemas.microsoft.com/office/2006/metadata/properties"/>
    <ds:schemaRef ds:uri="http://schemas.microsoft.com/office/infopath/2007/PartnerControls"/>
    <ds:schemaRef ds:uri="cb309ed8-a3ac-407a-ab90-334ab3a6400f"/>
    <ds:schemaRef ds:uri="fe7f5f9c-66a7-4a12-94f8-9f30ef7fcbb8"/>
  </ds:schemaRefs>
</ds:datastoreItem>
</file>

<file path=customXml/itemProps3.xml><?xml version="1.0" encoding="utf-8"?>
<ds:datastoreItem xmlns:ds="http://schemas.openxmlformats.org/officeDocument/2006/customXml" ds:itemID="{38260C6A-4551-4C7C-80BC-A876C132D2E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ANTECEDENTES</vt:lpstr>
      <vt:lpstr>DETALLE GASTOS ETAPA 1</vt:lpstr>
      <vt:lpstr>DETALLE GASTOS ETAPA 2</vt:lpstr>
      <vt:lpstr>COSTO TOTAL</vt:lpstr>
      <vt:lpstr>'COSTO TOTAL'!Área_de_impresión</vt:lpstr>
    </vt:vector>
  </TitlesOfParts>
  <Manager>Juan Paulo Vega H.</Manager>
  <Company>CONICYT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Formato Planilla de Costos</dc:title>
  <dc:subject>XIII Concurso de Proyectos de I&amp;D de FONDEF</dc:subject>
  <dc:creator>FONDEF</dc:creator>
  <cp:keywords/>
  <dc:description/>
  <cp:lastModifiedBy>CLAUDIA MILENA BARAHONA SÁEZ</cp:lastModifiedBy>
  <cp:revision/>
  <dcterms:created xsi:type="dcterms:W3CDTF">1999-03-29T20:02:48Z</dcterms:created>
  <dcterms:modified xsi:type="dcterms:W3CDTF">2025-05-13T14:32:44Z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0x010100B320A6865594E542AE6FFA3BA7F49FDA</vt:lpwstr>
  </property>
  <property fmtid="{D5CDD505-2E9C-101B-9397-08002B2CF9AE}" pid="3" name="MediaServiceImageTags">
    <vt:lpwstr/>
  </property>
</Properties>
</file>